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codeName="ThisWorkbook"/>
  <mc:AlternateContent xmlns:mc="http://schemas.openxmlformats.org/markup-compatibility/2006">
    <mc:Choice Requires="x15">
      <x15ac:absPath xmlns:x15ac="http://schemas.microsoft.com/office/spreadsheetml/2010/11/ac" url="D:\SECRETARIA GENERAL\VIGENCIA 2022\CIRCULARES\Anexos Circulares\"/>
    </mc:Choice>
  </mc:AlternateContent>
  <bookViews>
    <workbookView xWindow="0" yWindow="0" windowWidth="10095" windowHeight="8925" firstSheet="1" activeTab="1"/>
  </bookViews>
  <sheets>
    <sheet name="ListasDesplegables" sheetId="6" state="hidden" r:id="rId1"/>
    <sheet name="Formato 1" sheetId="2" r:id="rId2"/>
    <sheet name="Formato 2" sheetId="4" r:id="rId3"/>
    <sheet name="Formato 3" sheetId="16" r:id="rId4"/>
    <sheet name="Formato 3 Transporte" sheetId="20" state="veryHidden" r:id="rId5"/>
    <sheet name="Medidas (Bienes)" sheetId="5" state="veryHidden" r:id="rId6"/>
    <sheet name="Formato 3 Industrial" sheetId="17" state="veryHidden" r:id="rId7"/>
    <sheet name="Formato 3 Terciario" sheetId="12" state="veryHidden" r:id="rId8"/>
    <sheet name="Formato 3 Residencial" sheetId="18" state="veryHidden" r:id="rId9"/>
  </sheets>
  <externalReferences>
    <externalReference r:id="rId10"/>
    <externalReference r:id="rId11"/>
  </externalReferences>
  <definedNames>
    <definedName name="cl">ListasDesplegables!$D$887:$D$890</definedName>
    <definedName name="cll">ListasDesplegables!$D$888:$D$890</definedName>
    <definedName name="cs">ListasDesplegables!$D$892:$D$895</definedName>
    <definedName name="css">ListasDesplegables!$D$893:$D$895</definedName>
    <definedName name="ee">ListasDesplegables!$D$877:$D$880</definedName>
    <definedName name="gn">ListasDesplegables!$D$883:$D$885</definedName>
    <definedName name="INDS">ListasDesplegables!$C$53:$C$56</definedName>
    <definedName name="INDUS">ListasDesplegables!$C$53,ListasDesplegables!$C$49,ListasDesplegables!$C$54,ListasDesplegables!$C$55,ListasDesplegables!$C$56</definedName>
    <definedName name="INDUSTRI">ListasDesplegables!$C$52:$C$56</definedName>
    <definedName name="RES">ListasDesplegables!$C$64:$C$66</definedName>
    <definedName name="RESIDENT">ListasDesplegables!$C$63:$C$66</definedName>
    <definedName name="RESIND">ListasDesplegables!$D$56,ListasDesplegables!$C$64,ListasDesplegables!$C$65,ListasDesplegables!$C$66,ListasDesplegables!$C$49</definedName>
    <definedName name="TER">ListasDesplegables!$C$58:$C$62</definedName>
    <definedName name="TERCI">ListasDesplegables!$C$58:$C$62,ListasDesplegables!$C$49</definedName>
    <definedName name="TERCIARIO">ListasDesplegables!$C$57:$C$62</definedName>
    <definedName name="TRANS">ListasDesplegables!$C$50:$C$51</definedName>
    <definedName name="TRANSP">ListasDesplegables!$C$49:$C$51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7" l="1"/>
  <c r="C9" i="12"/>
  <c r="C8" i="12"/>
  <c r="C8" i="18"/>
  <c r="C9" i="18"/>
  <c r="C8" i="20"/>
  <c r="C7" i="12" l="1"/>
  <c r="C7" i="18"/>
  <c r="C7" i="17"/>
  <c r="C7" i="20"/>
  <c r="AP40" i="4" l="1"/>
  <c r="AP41" i="4" s="1"/>
  <c r="AK40" i="4"/>
  <c r="AK41" i="4" s="1"/>
  <c r="AF40" i="4"/>
  <c r="AF41" i="4" s="1"/>
  <c r="AA40" i="4"/>
  <c r="AA41" i="4" s="1"/>
  <c r="V40" i="4"/>
  <c r="V41" i="4" s="1"/>
  <c r="Q40" i="4"/>
  <c r="Q41" i="4" s="1"/>
  <c r="B796" i="6"/>
  <c r="B795" i="6"/>
  <c r="B794" i="6"/>
  <c r="B793" i="6"/>
  <c r="B68" i="6"/>
  <c r="C47" i="6"/>
  <c r="B72" i="6" s="1"/>
  <c r="B85" i="6" s="1"/>
  <c r="B527" i="6" s="1"/>
  <c r="B535" i="6" s="1"/>
  <c r="D535" i="6" s="1"/>
  <c r="B571" i="6" s="1"/>
  <c r="B580" i="6" s="1"/>
  <c r="B616" i="6" s="1"/>
  <c r="B624" i="6" s="1"/>
  <c r="B636" i="6" s="1"/>
  <c r="B647" i="6" s="1"/>
  <c r="B657" i="6" s="1"/>
  <c r="B666" i="6" s="1"/>
  <c r="B674" i="6" s="1"/>
  <c r="B685" i="6" s="1"/>
  <c r="B692" i="6" s="1"/>
  <c r="B699" i="6" s="1"/>
  <c r="B708" i="6" s="1"/>
  <c r="B714" i="6" s="1"/>
  <c r="B724" i="6" s="1"/>
  <c r="B730" i="6" s="1"/>
  <c r="B738" i="6" s="1"/>
</calcChain>
</file>

<file path=xl/sharedStrings.xml><?xml version="1.0" encoding="utf-8"?>
<sst xmlns="http://schemas.openxmlformats.org/spreadsheetml/2006/main" count="3916" uniqueCount="1490">
  <si>
    <t>DD</t>
  </si>
  <si>
    <t>MM</t>
  </si>
  <si>
    <t>AAAA</t>
  </si>
  <si>
    <t>Razón social o nombre completo del solicitante</t>
  </si>
  <si>
    <t>Sector</t>
  </si>
  <si>
    <t>Acción o medida</t>
  </si>
  <si>
    <t>a1. Datos de solicitante principal</t>
  </si>
  <si>
    <t>a2. Datos de solicitante secundario</t>
  </si>
  <si>
    <r>
      <rPr>
        <sz val="9"/>
        <color theme="1"/>
        <rFont val="Calibri"/>
        <family val="2"/>
      </rPr>
      <t>Persona n</t>
    </r>
    <r>
      <rPr>
        <sz val="9"/>
        <color theme="1"/>
        <rFont val="Calibri"/>
        <family val="2"/>
        <scheme val="minor"/>
      </rPr>
      <t>atural</t>
    </r>
  </si>
  <si>
    <t>Persona jurídica</t>
  </si>
  <si>
    <t>Tipo de identificación</t>
  </si>
  <si>
    <t>Número de identificación</t>
  </si>
  <si>
    <t>Código de actividad económica CIIU Revisión 4</t>
  </si>
  <si>
    <t>Departamento</t>
  </si>
  <si>
    <t>Código CIIU Rev. 4</t>
  </si>
  <si>
    <t>Municipio</t>
  </si>
  <si>
    <t>Dirección</t>
  </si>
  <si>
    <t>Teléfono fijo</t>
  </si>
  <si>
    <t>Teléfono celular</t>
  </si>
  <si>
    <t>e-mail</t>
  </si>
  <si>
    <t>Nombre del representante legal</t>
  </si>
  <si>
    <t>Nombre del contacto responsable del proyecto</t>
  </si>
  <si>
    <t>Energético</t>
  </si>
  <si>
    <t>Bagazo</t>
  </si>
  <si>
    <t>Toneladas/mes</t>
  </si>
  <si>
    <t>Carbón mineral</t>
  </si>
  <si>
    <t>Kg/mes</t>
  </si>
  <si>
    <t>Cascarilla de café</t>
  </si>
  <si>
    <t>Millones de pies cúbicos/mes</t>
  </si>
  <si>
    <t>Cascarilla de arroz</t>
  </si>
  <si>
    <t>Metros cúbicos/mes</t>
  </si>
  <si>
    <t>Residuos de palma</t>
  </si>
  <si>
    <t>Galones/mes</t>
  </si>
  <si>
    <t>Carbón leña</t>
  </si>
  <si>
    <t>Barriles/mes</t>
  </si>
  <si>
    <t>Coque</t>
  </si>
  <si>
    <t>Libras/mes</t>
  </si>
  <si>
    <t>Leña</t>
  </si>
  <si>
    <t>GWh/mes</t>
  </si>
  <si>
    <t>Gas natural</t>
  </si>
  <si>
    <t>MWh/mes</t>
  </si>
  <si>
    <t>Gas industrial de alto horno</t>
  </si>
  <si>
    <t>kWh/mes</t>
  </si>
  <si>
    <t>Gas licuado de petróleo</t>
  </si>
  <si>
    <t>MBTU/mes</t>
  </si>
  <si>
    <t>Gas de refinería</t>
  </si>
  <si>
    <t>Otro</t>
  </si>
  <si>
    <t>Biogás</t>
  </si>
  <si>
    <t>Petróleo</t>
  </si>
  <si>
    <t>Gasolina motor</t>
  </si>
  <si>
    <t>Diesel oil</t>
  </si>
  <si>
    <t>Kerosene y jet fuel</t>
  </si>
  <si>
    <t>Fuel oil</t>
  </si>
  <si>
    <t>Energía eléctrica</t>
  </si>
  <si>
    <t>Cantidad</t>
  </si>
  <si>
    <t>≤ 10 HP</t>
  </si>
  <si>
    <t>&gt; 10 y ≤ 50 HP</t>
  </si>
  <si>
    <t>&gt; 50 y ≤ 100 HP</t>
  </si>
  <si>
    <t>&gt; 100 y ≤ 200 HP</t>
  </si>
  <si>
    <t xml:space="preserve">&gt; 200 HP </t>
  </si>
  <si>
    <t>Tipo de caldera</t>
  </si>
  <si>
    <t>Pirotubular</t>
  </si>
  <si>
    <t>Acuotubular</t>
  </si>
  <si>
    <t>Incandescente</t>
  </si>
  <si>
    <t>Fluorescente lineal</t>
  </si>
  <si>
    <t>Fluorescente compacta</t>
  </si>
  <si>
    <t>LED</t>
  </si>
  <si>
    <t>Halogenuro metálico</t>
  </si>
  <si>
    <t>Sodio a alta presión</t>
  </si>
  <si>
    <t>Ventana</t>
  </si>
  <si>
    <t>Split</t>
  </si>
  <si>
    <t>Mini Split</t>
  </si>
  <si>
    <t>Central</t>
  </si>
  <si>
    <t>Chiller refrigerado por aire</t>
  </si>
  <si>
    <t>Chiller refrigerado por agua</t>
  </si>
  <si>
    <t>Chiller de absorción</t>
  </si>
  <si>
    <t>Tipo de equipo</t>
  </si>
  <si>
    <t>Nevera</t>
  </si>
  <si>
    <t>Nevecón</t>
  </si>
  <si>
    <t>Botellero</t>
  </si>
  <si>
    <t>Congelador</t>
  </si>
  <si>
    <t>Vitrina refrigeradora</t>
  </si>
  <si>
    <t>Cava</t>
  </si>
  <si>
    <t>Cuarto frío</t>
  </si>
  <si>
    <t>Rack de refrigeración</t>
  </si>
  <si>
    <t>Unidad de consumo/mes</t>
  </si>
  <si>
    <t>Gasolina</t>
  </si>
  <si>
    <t>Diésel</t>
  </si>
  <si>
    <t>m3/mes</t>
  </si>
  <si>
    <t>Gas Natural</t>
  </si>
  <si>
    <t>Electricidad</t>
  </si>
  <si>
    <t>Gasolina - Electricidad</t>
  </si>
  <si>
    <t>ton/mes</t>
  </si>
  <si>
    <t>Diésel - Electricidad</t>
  </si>
  <si>
    <t>Carbón</t>
  </si>
  <si>
    <t>GLP</t>
  </si>
  <si>
    <t>Tipo de bus</t>
  </si>
  <si>
    <t>Tecnología / energético</t>
  </si>
  <si>
    <t>Microbus (10 - 19 pax)</t>
  </si>
  <si>
    <t>km/gal</t>
  </si>
  <si>
    <t>Diesel - ACPM</t>
  </si>
  <si>
    <t>Buseta (20 - 40 pax)</t>
  </si>
  <si>
    <t>km/m3</t>
  </si>
  <si>
    <t>Bus (40 - 80 pax)</t>
  </si>
  <si>
    <t>km/kWh</t>
  </si>
  <si>
    <t>Convertido Gasolina - Gas natural</t>
  </si>
  <si>
    <t>Bus (Padrones - 80 - 120 pax)</t>
  </si>
  <si>
    <t>km/Ton</t>
  </si>
  <si>
    <t>Convertido Diesel - Gas natural</t>
  </si>
  <si>
    <t>Bus (Articulados - 160pax)</t>
  </si>
  <si>
    <t>Híbrido Gasolina - Eléctrico</t>
  </si>
  <si>
    <t>Bus (Biarticulados - 240pax)</t>
  </si>
  <si>
    <t>Híbrido Diésel - Eléctrico</t>
  </si>
  <si>
    <t>100% Eléctrico</t>
  </si>
  <si>
    <t>Vapor / Carbón</t>
  </si>
  <si>
    <t>Tipo de vehículo de carga</t>
  </si>
  <si>
    <t>Volqueta</t>
  </si>
  <si>
    <t>Campero</t>
  </si>
  <si>
    <t>Camioneta (Hasta 5 Ton)</t>
  </si>
  <si>
    <t>Camión (Más de 5 Ton)</t>
  </si>
  <si>
    <t>Tractocamión</t>
  </si>
  <si>
    <t>Tipo de vehículo liviano</t>
  </si>
  <si>
    <t>Automovil</t>
  </si>
  <si>
    <t>Camioneta</t>
  </si>
  <si>
    <t xml:space="preserve">Campero </t>
  </si>
  <si>
    <t>Motocicleta</t>
  </si>
  <si>
    <t>Locomotora</t>
  </si>
  <si>
    <t>Vagón</t>
  </si>
  <si>
    <t>Cable aéreo</t>
  </si>
  <si>
    <t>Tipo de vehículo</t>
  </si>
  <si>
    <t>Computadores de escritorio</t>
  </si>
  <si>
    <t>Computadores portátiles</t>
  </si>
  <si>
    <t>Impresoras</t>
  </si>
  <si>
    <t>Fotocopiadoras</t>
  </si>
  <si>
    <t>Servidores informáticos</t>
  </si>
  <si>
    <t>Otros anexos</t>
  </si>
  <si>
    <t>TJ/año</t>
  </si>
  <si>
    <t>MWh/año</t>
  </si>
  <si>
    <t>kWh/año</t>
  </si>
  <si>
    <t>m3/año</t>
  </si>
  <si>
    <t>gal/año</t>
  </si>
  <si>
    <t>ton/año</t>
  </si>
  <si>
    <t>Consumo energético global de la empresa, planta, proceso o equipo antes de la ejecución del proyecto</t>
  </si>
  <si>
    <t>Consumo energético global de la empresa, planta, proceso o equipo después de la ejecución del proyecto</t>
  </si>
  <si>
    <t>Diferencia (unidades absolutas)</t>
  </si>
  <si>
    <t>Diferencia (%)</t>
  </si>
  <si>
    <t>VEHICULO</t>
  </si>
  <si>
    <t>Automóvil (campero o camioneta)</t>
  </si>
  <si>
    <t>Automóvil (sedán o coupé)</t>
  </si>
  <si>
    <t>Tren</t>
  </si>
  <si>
    <t>Tipo de uso</t>
  </si>
  <si>
    <t>Oficial</t>
  </si>
  <si>
    <t>Público</t>
  </si>
  <si>
    <t>Marca</t>
  </si>
  <si>
    <t>Año modelo</t>
  </si>
  <si>
    <t>Referencia/línea del vehículo</t>
  </si>
  <si>
    <t>Cilindraje (CC)</t>
  </si>
  <si>
    <t>Rendimiento (km/m3)</t>
  </si>
  <si>
    <t>Capacidad de transporte:</t>
  </si>
  <si>
    <t>Pasajeros sentados (No.)</t>
  </si>
  <si>
    <t>Pasajeros de pie (No.)</t>
  </si>
  <si>
    <t>Carga (Ton)</t>
  </si>
  <si>
    <t>Sistema o ruta (si aplica)</t>
  </si>
  <si>
    <t>Ciudad</t>
  </si>
  <si>
    <t>Recorrido al año (km)</t>
  </si>
  <si>
    <t>Número de vehículos del proyecto</t>
  </si>
  <si>
    <t>Costo unitario del vehículo antes de IVA (COP)</t>
  </si>
  <si>
    <t>IVA del vehículo (COP)</t>
  </si>
  <si>
    <t>IVA total de la inversión (COP) - si son varios vehículos</t>
  </si>
  <si>
    <t>Costos estimados asociados a la operación de cada vehículo (COP al año)</t>
  </si>
  <si>
    <t>Energético (gas natural)</t>
  </si>
  <si>
    <t>Mantenimiento (repuestos, revisiones, etc.)</t>
  </si>
  <si>
    <t>Otros</t>
  </si>
  <si>
    <t>Normas técnicas nacionales o internacionales con las que cumple el vehículo</t>
  </si>
  <si>
    <t>Si adquiere el vehículo con chasis y carrocería por separado, indique:</t>
  </si>
  <si>
    <t>Marca del chasis</t>
  </si>
  <si>
    <t>Costo unitario del chasis antes de IVA (COP)</t>
  </si>
  <si>
    <t>IVA del chasis (COP)</t>
  </si>
  <si>
    <t>Marca del motor</t>
  </si>
  <si>
    <t>Referencia del motor</t>
  </si>
  <si>
    <t>Marca de la carrocería</t>
  </si>
  <si>
    <t>TANQUE DE ALMACENAMIENTO DE GNV PARA USO EN VEHICULOS DEDICADOS A GAS NATURAL DE TRANSPORTE MASIVO</t>
  </si>
  <si>
    <t>Marca del tanque</t>
  </si>
  <si>
    <t>Modelo del tanque</t>
  </si>
  <si>
    <t>Material de fabricación</t>
  </si>
  <si>
    <t>Costo unitario del tanque antes de IVA (COP)</t>
  </si>
  <si>
    <t>IVA del tanque (COP)</t>
  </si>
  <si>
    <t>TRANSPORTE / Uso de electricidad en transporte</t>
  </si>
  <si>
    <t xml:space="preserve">Tipo de vehículo </t>
  </si>
  <si>
    <t>Híbrido (gasolina - eléctrico)</t>
  </si>
  <si>
    <t>Híbrido (diésel - eléctrico)</t>
  </si>
  <si>
    <t>Tipo de batería</t>
  </si>
  <si>
    <t>Potencia kW</t>
  </si>
  <si>
    <t>Unidades (rendimiento)</t>
  </si>
  <si>
    <t>Rendimiento</t>
  </si>
  <si>
    <t>Autonomía (km)</t>
  </si>
  <si>
    <t>Energético (combustible líquido + electricidad)</t>
  </si>
  <si>
    <t>ESTACION DE RECARGA</t>
  </si>
  <si>
    <t>Tipo de recarga</t>
  </si>
  <si>
    <t>Lenta</t>
  </si>
  <si>
    <t>Rápida</t>
  </si>
  <si>
    <t>Tensión de operación (V)</t>
  </si>
  <si>
    <t>Modelo</t>
  </si>
  <si>
    <t>Referencia</t>
  </si>
  <si>
    <t>Municipio(s) donde se instalará(n)</t>
  </si>
  <si>
    <t>Número de estaciones de recarga del proyecto</t>
  </si>
  <si>
    <t>Costo unitario de la estación de recarga antes de IVA (COP)</t>
  </si>
  <si>
    <t>IVA de la estación de recarga (COP)</t>
  </si>
  <si>
    <t>IVA total de la inversión (COP) - si son varias estaciones de recarga</t>
  </si>
  <si>
    <t>Costos estimados asociados a la operación de cada estación (COP al año)</t>
  </si>
  <si>
    <t>Normas técnicas nacionales o internacionales con las que cumple la estación de recarga</t>
  </si>
  <si>
    <t>BATERIAS</t>
  </si>
  <si>
    <t>Marca de la batería</t>
  </si>
  <si>
    <t>Capacidad (kWh)</t>
  </si>
  <si>
    <t>Tipo de cargador</t>
  </si>
  <si>
    <t>Ciclos de carga hasta el 80%</t>
  </si>
  <si>
    <t>Cantidad de baterías</t>
  </si>
  <si>
    <t>Costo unitario de las baterías antes de IVA (COP)</t>
  </si>
  <si>
    <t>IVA de la batería (COP)</t>
  </si>
  <si>
    <t>IVA total de la inversión (COP) - si son varias baterías</t>
  </si>
  <si>
    <t>Normas técnicas nacionales o internacionales con las que cumplen las baterías</t>
  </si>
  <si>
    <t>SISTEMA DE CABLE AEREO PARA TRANSPORTE PUBLICO DE PASAJEROS</t>
  </si>
  <si>
    <t>Unidad funcional (Indicar número de Resolución DIAN)</t>
  </si>
  <si>
    <t>INDUSTRIA / Usos eléctricos</t>
  </si>
  <si>
    <t xml:space="preserve">Uso eléctrico </t>
  </si>
  <si>
    <t>Fuerza motriz</t>
  </si>
  <si>
    <t>Acondicionamiento de espacios</t>
  </si>
  <si>
    <t>Refrigeración</t>
  </si>
  <si>
    <t>Iluminación</t>
  </si>
  <si>
    <t>Calor directo e indirecto</t>
  </si>
  <si>
    <t>Tipo de equipo, elemento o maquinaria</t>
  </si>
  <si>
    <t>MOTOR</t>
  </si>
  <si>
    <t>Potencia nominal (W)</t>
  </si>
  <si>
    <t>Tensión nominal (V)</t>
  </si>
  <si>
    <t>Corriente nominal (A)</t>
  </si>
  <si>
    <t>Frecuencia nominal (Hz)</t>
  </si>
  <si>
    <t>Velocidad (rpm)</t>
  </si>
  <si>
    <t>Eficiencia nominal (%)</t>
  </si>
  <si>
    <t>Clase de eficiencia del motor según RETIQ</t>
  </si>
  <si>
    <t>Alta</t>
  </si>
  <si>
    <t>Premium</t>
  </si>
  <si>
    <t>Super Premium</t>
  </si>
  <si>
    <t>Horas de uso al año</t>
  </si>
  <si>
    <t>Cantidad de motores</t>
  </si>
  <si>
    <t>Costo unitario de los motores antes de IVA (COP)</t>
  </si>
  <si>
    <t>IVA del motor (COP)</t>
  </si>
  <si>
    <t>IVA total de la inversión (COP) - si son varios motores</t>
  </si>
  <si>
    <t>Normas técnicas nacionales o internacionales con las que cumplen los motores</t>
  </si>
  <si>
    <t>BOMBA CENTRIFUGA</t>
  </si>
  <si>
    <t>Tipo</t>
  </si>
  <si>
    <t>De flujo radial</t>
  </si>
  <si>
    <t>De flujo axial</t>
  </si>
  <si>
    <t>De flujo mixto</t>
  </si>
  <si>
    <t>Cantidad de bombas</t>
  </si>
  <si>
    <t>Costo unitario de las bombas antes de IVA (COP)</t>
  </si>
  <si>
    <t>IVA de la bomba (COP)</t>
  </si>
  <si>
    <t>IVA total de la inversión (COP) - si son varias bombas</t>
  </si>
  <si>
    <t>Normas técnicas nacionales o internacionales con las que cumplen las bombas</t>
  </si>
  <si>
    <t>VARIADOR DE VELOCIDAD O DE FRECUENCIA</t>
  </si>
  <si>
    <t>Cantidad de variadores</t>
  </si>
  <si>
    <t>Costo unitario de los variadores antes de IVA (COP)</t>
  </si>
  <si>
    <t>IVA del  variador (COP)</t>
  </si>
  <si>
    <t>IVA total de la inversión (COP) - si son varios variadores</t>
  </si>
  <si>
    <t>Normas técnicas nacionales o internacionales con las que cumplen los variadores</t>
  </si>
  <si>
    <t>AILSAMIENTO TERMICO</t>
  </si>
  <si>
    <t>Uso</t>
  </si>
  <si>
    <t>Material constitutivo</t>
  </si>
  <si>
    <t>Flexible</t>
  </si>
  <si>
    <t>Rígido</t>
  </si>
  <si>
    <t>Semirrígido</t>
  </si>
  <si>
    <t>Longitud (m)</t>
  </si>
  <si>
    <t>Espesor (mm)</t>
  </si>
  <si>
    <t>Conductividad térmica</t>
  </si>
  <si>
    <t>Límites de temperatura de operación (°C)</t>
  </si>
  <si>
    <t>Costo unitario (m o m2) del aislamiento antes de IVA (COP)</t>
  </si>
  <si>
    <t>IVA del aislamiento (COP)</t>
  </si>
  <si>
    <t>IVA total de la inversión (COP) - si son varios aislamientos</t>
  </si>
  <si>
    <t>Normas técnicas nacionales o internacionales con las que cumplen los aislamientos</t>
  </si>
  <si>
    <t>AIRE ACONDICIONADO</t>
  </si>
  <si>
    <t>Tipo de compresor</t>
  </si>
  <si>
    <t>Hermético</t>
  </si>
  <si>
    <t>Semihermético</t>
  </si>
  <si>
    <t>Scroll</t>
  </si>
  <si>
    <t>Tornillo</t>
  </si>
  <si>
    <t>Centrífugo</t>
  </si>
  <si>
    <t>Sistema de enfriamiento</t>
  </si>
  <si>
    <t>Clase de eficiencia según RETIQ</t>
  </si>
  <si>
    <t>EER</t>
  </si>
  <si>
    <t>IEER</t>
  </si>
  <si>
    <t>IPVL</t>
  </si>
  <si>
    <t>Cantidad de aires acondicionados</t>
  </si>
  <si>
    <t>Costo unitario de los aires acondicionados antes de IVA (COP)</t>
  </si>
  <si>
    <t>IVA de los aires acondicionados (COP)</t>
  </si>
  <si>
    <t>IVA total de la inversión (COP) - si son varios aires acondicionados</t>
  </si>
  <si>
    <t>Normas técnicas nacionales o internacionales con las que cumplen los aires acondicionados</t>
  </si>
  <si>
    <t>REFRIGERACION</t>
  </si>
  <si>
    <t>Número de compresores</t>
  </si>
  <si>
    <t>Rango de temperatura de operación (°C)</t>
  </si>
  <si>
    <t>Volumen a refrigerar (m3)</t>
  </si>
  <si>
    <t>COP (Coefficient of Performance)</t>
  </si>
  <si>
    <t>Cantidad de equipos de refrigeración</t>
  </si>
  <si>
    <t>Costo unitario de los equipos de refrigeración antes de IVA (COP)</t>
  </si>
  <si>
    <t>IVA de los equipos de refrigeración (COP)</t>
  </si>
  <si>
    <t>IVA total de la inversión (COP) - si son varios equipos de refrigeración</t>
  </si>
  <si>
    <t>Normas técnicas nacionales o internacionales con las que cumplen los equipos de refrigeración</t>
  </si>
  <si>
    <t>FUENTES LUMINOSAS</t>
  </si>
  <si>
    <t>Eficacia luminosa (lm/W)</t>
  </si>
  <si>
    <t>Vida útil (horas)</t>
  </si>
  <si>
    <t>Factor de potencia</t>
  </si>
  <si>
    <t>THD (%)</t>
  </si>
  <si>
    <t>Cantidad de fuentes luminosas</t>
  </si>
  <si>
    <t>Costo unitario de las fuentes luminosas antes de IVA (COP)</t>
  </si>
  <si>
    <t>IVA de las fuentes luminosas (COP)</t>
  </si>
  <si>
    <t>IVA total de la inversión (COP) - si son varis fuentes luminosas</t>
  </si>
  <si>
    <t>Normas técnicas nacionales o internacionales con las que cumplen las fuentes luminosas</t>
  </si>
  <si>
    <t>SISTEMA AUTOMATICO DE CONTROL DE ILUMINACION - SACI</t>
  </si>
  <si>
    <t>Atenuador (dimmer)</t>
  </si>
  <si>
    <t>Sensor de ocupación</t>
  </si>
  <si>
    <t>Sensor fotoeléctrico</t>
  </si>
  <si>
    <t>Sensor de tiempo (reloj)</t>
  </si>
  <si>
    <t>Balasto multitensión</t>
  </si>
  <si>
    <t>Costo de la inversión antes de IVA (COP)</t>
  </si>
  <si>
    <t>IVA de la inversión (COP)</t>
  </si>
  <si>
    <t>Normas técnicas nacionales o internacionales con las que cumple el equipo, elemento o maquinaria</t>
  </si>
  <si>
    <t>INDUSTRIA / Combustión</t>
  </si>
  <si>
    <t>Tipo de uso térmico</t>
  </si>
  <si>
    <t>Calor directo</t>
  </si>
  <si>
    <t>Calor indirecto</t>
  </si>
  <si>
    <t>Horno</t>
  </si>
  <si>
    <t>Caldera</t>
  </si>
  <si>
    <t>Quemador</t>
  </si>
  <si>
    <t>Aislamiento</t>
  </si>
  <si>
    <t>Tubería</t>
  </si>
  <si>
    <t>AISLAMIENTO TERMICO</t>
  </si>
  <si>
    <t>QUEMADOR</t>
  </si>
  <si>
    <t>Atmosférico (solo para Gas Natural)</t>
  </si>
  <si>
    <t>Mecánico (Presurizado)</t>
  </si>
  <si>
    <t>Presión de alimentación de gas (mbar)</t>
  </si>
  <si>
    <t>Velocidad de llama (m/s)</t>
  </si>
  <si>
    <t>Longitud (mm)</t>
  </si>
  <si>
    <t>Costo unitario del quemador antes de IVA (COP)</t>
  </si>
  <si>
    <t>IVA del quemador (COP)</t>
  </si>
  <si>
    <t>IVA total de la inversión (COP) - si son varios quemadores</t>
  </si>
  <si>
    <t>Normas técnicas nacionales o internacionales con las que cumplen los quemadores</t>
  </si>
  <si>
    <t>INTERCAMBIADOR DE CALOR</t>
  </si>
  <si>
    <t>Costo unitario del intercambiador antes de IVA (COP)</t>
  </si>
  <si>
    <t>IVA del intercambiador (COP)</t>
  </si>
  <si>
    <t>IVA total de la inversión (COP) - si son varios intercambiadores</t>
  </si>
  <si>
    <t>Normas técnicas nacionales o internacionales con las que cumplen los intercambiadores</t>
  </si>
  <si>
    <t>TUBERIA PARA CONDUCCION DE AIRES DE COMBSUTION Y DE LOS GASES DE ESCAPE</t>
  </si>
  <si>
    <t>Material</t>
  </si>
  <si>
    <t>Diámetro externo (mm)</t>
  </si>
  <si>
    <t>Espesor de pared (mm)</t>
  </si>
  <si>
    <t>Costo unitario de tubería antes de IVA (COP)</t>
  </si>
  <si>
    <t>IVA de la tubería (COP)</t>
  </si>
  <si>
    <t>IVA total de la inversión (COP) - si son varias tuberías</t>
  </si>
  <si>
    <t>Normas técnicas nacionales o internacionales con las que cumplen las tuberías</t>
  </si>
  <si>
    <t>VENTILADOR (IMPULSOR, EXTRACTOR Y DE RECIRCULACION)</t>
  </si>
  <si>
    <t>Potencia (kW)</t>
  </si>
  <si>
    <t>Costo unitario del ventilador antes de IVA (COP)</t>
  </si>
  <si>
    <t>IVA del ventilador (COP)</t>
  </si>
  <si>
    <t>IVA total de la inversión (COP) - si son varios ventiladores</t>
  </si>
  <si>
    <t>Normas técnicas nacionales o internacionales con las que cumplen los ventiladores</t>
  </si>
  <si>
    <t>MEMBRANA POLIMERICA</t>
  </si>
  <si>
    <t>Materiales</t>
  </si>
  <si>
    <t>Costo unitario de la membrana antes de IVA (COP)</t>
  </si>
  <si>
    <t>IVA de la membrana (COP)</t>
  </si>
  <si>
    <t>IVA total de la inversión (COP) - si son varias la membranas</t>
  </si>
  <si>
    <t>Normas técnicas nacionales o internacionales con las que cumplen las membranas</t>
  </si>
  <si>
    <t>TAMIZ MOLECULAR ADSORBENTE</t>
  </si>
  <si>
    <t>Costo unitario del tamiz antes de IVA (COP)</t>
  </si>
  <si>
    <t>IVA del tamiz (COP)</t>
  </si>
  <si>
    <t>IVA total de la inversión (COP) - si son varios los tamices</t>
  </si>
  <si>
    <t>Normas técnicas nacionales o internacionales con las que cumplen los tamices</t>
  </si>
  <si>
    <t>UNIDAD DE DESTILACION CRIOGENICA</t>
  </si>
  <si>
    <t>IVA total de la inversión (COP)</t>
  </si>
  <si>
    <t>Normas técnicas nacionales o internacionales con las que cumple la unidad de destilación</t>
  </si>
  <si>
    <t>TUBERIA DE RECUPERACION DE CALOR</t>
  </si>
  <si>
    <t>CALDERA PRINCIPAL</t>
  </si>
  <si>
    <t>Potencia nominal (BHP)</t>
  </si>
  <si>
    <t>Costo unitario de la caldera antes de IVA (COP)</t>
  </si>
  <si>
    <t>IVA de la caldera (COP)</t>
  </si>
  <si>
    <t>IVA total de la inversión (COP) - si son varias calderas</t>
  </si>
  <si>
    <t>Normas técnicas nacionales o internacionales con las que cumplen las calderas</t>
  </si>
  <si>
    <t>TURBINA DE VAPOR</t>
  </si>
  <si>
    <t>Potencia</t>
  </si>
  <si>
    <t>Tipo según aprovechamiento de energía</t>
  </si>
  <si>
    <t>Tipo según etapas</t>
  </si>
  <si>
    <t>Dirección del flujo de vapor</t>
  </si>
  <si>
    <t>Presión de salida del vapor</t>
  </si>
  <si>
    <t>Costo unitario de la turbina antes de IVA (COP)</t>
  </si>
  <si>
    <t>IVA de la turbina (COP)</t>
  </si>
  <si>
    <t>IVA total de la inversión (COP) - si son varias turbina</t>
  </si>
  <si>
    <t>Normas técnicas nacionales o internacionales con las que cumplen las turbinas</t>
  </si>
  <si>
    <t>CHILLER DE ABSORCIÓN</t>
  </si>
  <si>
    <t>Fuente de energía</t>
  </si>
  <si>
    <t>Costo unitario del chiller antes de IVA (COP)</t>
  </si>
  <si>
    <t>IVA del chiller (COP)</t>
  </si>
  <si>
    <t>IVA total de la inversión (COP) - si son varios chiller</t>
  </si>
  <si>
    <t>Normas técnicas nacionales o internacionales con las que cumplen los chiller</t>
  </si>
  <si>
    <t>COMPRESOR</t>
  </si>
  <si>
    <t>Eficiencia (%)</t>
  </si>
  <si>
    <t>IVA total de la inversión (COP) - si son varios compresores</t>
  </si>
  <si>
    <t>Normas técnicas nacionales o internacionales con las que cumplen los compresores</t>
  </si>
  <si>
    <t>HORNO</t>
  </si>
  <si>
    <t>Combustible empleado</t>
  </si>
  <si>
    <t>Horas de uso al año (h)</t>
  </si>
  <si>
    <t>Costo unitario del horno antes de IVA (COP)</t>
  </si>
  <si>
    <t>IVA del horno (COP)</t>
  </si>
  <si>
    <t>IVA total de la inversión (COP) - si son varios hornos</t>
  </si>
  <si>
    <t>Normas técnicas nacionales o internacionales con las que cumplen los hornos</t>
  </si>
  <si>
    <t>CALDERA DE CONDENSACION</t>
  </si>
  <si>
    <t>Eficiencia de combustión con base en el poder calorífico superior</t>
  </si>
  <si>
    <t>CALDERA DE RECUPERACION</t>
  </si>
  <si>
    <t>Tipo de flujo</t>
  </si>
  <si>
    <t>Quemador de poscombustión</t>
  </si>
  <si>
    <t>Rendimiento (%)</t>
  </si>
  <si>
    <t>TURBINA O MICROTURBINA A GAS O VAPOR</t>
  </si>
  <si>
    <t>IVA total de la inversión (COP) - si son varias turbinas</t>
  </si>
  <si>
    <t>MOTOR DE COMBUSTION INTERNA</t>
  </si>
  <si>
    <t>Costo unitario del motor antes de IVA (COP)</t>
  </si>
  <si>
    <t>Normas técnicas nacionales o internacionales con las que cumplen los motor</t>
  </si>
  <si>
    <t>INDUSTRIA / Sistemas de Gestión de la Energía, SGEn</t>
  </si>
  <si>
    <t>EQUIPO DE SUBMEDICION</t>
  </si>
  <si>
    <t>Tensión de referencia (V)</t>
  </si>
  <si>
    <t>Corriente máxima (A)</t>
  </si>
  <si>
    <t>Flujo (m3/h)</t>
  </si>
  <si>
    <t>Costo unitario del medidor antes de IVA (COP)</t>
  </si>
  <si>
    <t>IVA total de la inversión (COP) - si son varios medidores</t>
  </si>
  <si>
    <t>Normas técnicas nacionales o internacionales con las que cumplen los medidores</t>
  </si>
  <si>
    <t>SERVICIO DE DISEÑO E IMPLEMENTACION DE SGEn</t>
  </si>
  <si>
    <t>Proveedor</t>
  </si>
  <si>
    <t>Alcance del servicio</t>
  </si>
  <si>
    <t>Terciario / Usos eléctricos</t>
  </si>
  <si>
    <t>Sistemas de alumbrado público</t>
  </si>
  <si>
    <t>SISTEMAS DE ALUMBRADO PÚBLICO</t>
  </si>
  <si>
    <t>EQUIPOS DE TELEGESTION</t>
  </si>
  <si>
    <t>CONTROLADOR DE LUMINARIA</t>
  </si>
  <si>
    <t>Cantidad de controladores de luminaria</t>
  </si>
  <si>
    <t>Costo unitario de los controladores de luminaria antes de IVA (COP)</t>
  </si>
  <si>
    <t>IVA de los controladores de luminaria (COP)</t>
  </si>
  <si>
    <t>IVA total de la inversión (COP) - si son varios controladores de luminaria</t>
  </si>
  <si>
    <t>Normas técnicas nacionales o internacionales con las que cumplen los controladores de luminaria</t>
  </si>
  <si>
    <t>CONTROLADOR DE SEGMENTO</t>
  </si>
  <si>
    <t>Cantidad de controladores de segmento</t>
  </si>
  <si>
    <t>Costo unitario de los controladores de segmento antes de IVA (COP)</t>
  </si>
  <si>
    <t>IVA de los controladores de segmento (COP)</t>
  </si>
  <si>
    <t>IVA total de la inversión (COP) - si son varios controladores de segmento</t>
  </si>
  <si>
    <t>Normas técnicas nacionales o internacionales con las que cumplen los controladores de segmento</t>
  </si>
  <si>
    <t>TERCIARIO / Mejora en el diseño, la construcción y la adecuación arquitectónica de edificaciones</t>
  </si>
  <si>
    <t>Marca (si aplica)</t>
  </si>
  <si>
    <t>Modelo (si aplica)</t>
  </si>
  <si>
    <t>Referencia (si aplica)</t>
  </si>
  <si>
    <t>EXTRACTOR EOLICO</t>
  </si>
  <si>
    <t>Dimensiones (mm)</t>
  </si>
  <si>
    <t>Peso (kg)</t>
  </si>
  <si>
    <t>Caudal de diseño (m3/h)</t>
  </si>
  <si>
    <t>Costo unitario del extractor antes de IVA (COP)</t>
  </si>
  <si>
    <t>IVA del extractor (COP)</t>
  </si>
  <si>
    <t>IVA total de la inversión (COP) - si son varios extractores</t>
  </si>
  <si>
    <t>PINTURA ATERMICA</t>
  </si>
  <si>
    <t>Cantidad (gal)</t>
  </si>
  <si>
    <t>Costo unitario del galón de pintura atérmica antes de IVA (COP)</t>
  </si>
  <si>
    <t>IVA de la de pintura atérmica (COP)</t>
  </si>
  <si>
    <t>Normas técnicas nacionales o internacionales con las que cumple la pintura atérmica</t>
  </si>
  <si>
    <t>VENTANA O FACHADA DE CONTROL SOLAR</t>
  </si>
  <si>
    <t>Ganancia de calor o coeficiente de sombra (%)</t>
  </si>
  <si>
    <t>Transmisión luminosa (%)</t>
  </si>
  <si>
    <t>Cantidad (m2)</t>
  </si>
  <si>
    <t>Costo unitario de ventana o fachada de control solar antes de IVA (COP)</t>
  </si>
  <si>
    <t>IVA de la ventana o fachada de control solar (COP)</t>
  </si>
  <si>
    <t>Normas técnicas nacionales o internacionales con las que cumple la ventana o fachada de control solar</t>
  </si>
  <si>
    <t>SERVICIO DE DISEÑO Y CERTIFICACION DE EDIFICACIONES</t>
  </si>
  <si>
    <t xml:space="preserve">TERCIARIO / Evaluación e implementación de distritos térmicos </t>
  </si>
  <si>
    <t>CENTRAL DE PRODUCCION TERMICA</t>
  </si>
  <si>
    <t>MICROTURBINA A GAS</t>
  </si>
  <si>
    <t>Costo unitario de la microturbina antes de IVA (COP)</t>
  </si>
  <si>
    <t>IVA de la microturbina (COP)</t>
  </si>
  <si>
    <t>IVA total de la inversión (COP) - si son varias microturbinas</t>
  </si>
  <si>
    <t>Normas técnicas nacionales o internacionales con las que cumplen las microturbinas</t>
  </si>
  <si>
    <t>CHILLER ELECTRICO</t>
  </si>
  <si>
    <t>Capacidad de enfriamiento (TR)</t>
  </si>
  <si>
    <t>Eficiencia (COP, EER, IEER, IPVL)</t>
  </si>
  <si>
    <t>CHILLER DE ABSORCION</t>
  </si>
  <si>
    <t>CENTRAL DE BOMBAS</t>
  </si>
  <si>
    <t>TUBERIA PARA RED DE DISTRIBUCION</t>
  </si>
  <si>
    <t>Diámetro (mm)</t>
  </si>
  <si>
    <t>Presiones de operación (bar)</t>
  </si>
  <si>
    <t>Angulo para codo a 45° y 90°</t>
  </si>
  <si>
    <t>CENTRAL DE INTERCAMBIO TERMICO CON USUARIOS FINALES</t>
  </si>
  <si>
    <t>Intercambiador de calor</t>
  </si>
  <si>
    <t>Efectividad (%)</t>
  </si>
  <si>
    <t>VALVULA</t>
  </si>
  <si>
    <t>Costo unitario de la válvula antes de IVA (COP)</t>
  </si>
  <si>
    <t>IVA de la válvula (COP)</t>
  </si>
  <si>
    <t>IVA total de la inversión (COP) - si son varias válvulas</t>
  </si>
  <si>
    <t>Normas técnicas nacionales o internacionales con las que cumplen las válvulas</t>
  </si>
  <si>
    <t>MEDIDOR DE FLUJO DE AGUA</t>
  </si>
  <si>
    <t xml:space="preserve">TERCIARIO / Implementación de nuevos y modernos sistemas de medición </t>
  </si>
  <si>
    <t>MEDICION AVANZADA</t>
  </si>
  <si>
    <t>MEDIDOR</t>
  </si>
  <si>
    <t xml:space="preserve">Referencia </t>
  </si>
  <si>
    <t>Tensión (V)</t>
  </si>
  <si>
    <t>Número de fases</t>
  </si>
  <si>
    <t>Puerto óptico</t>
  </si>
  <si>
    <t>PLC</t>
  </si>
  <si>
    <t>GSM/GPRS</t>
  </si>
  <si>
    <t>RS485</t>
  </si>
  <si>
    <t>M-Bus</t>
  </si>
  <si>
    <t>Funcionalidades</t>
  </si>
  <si>
    <t>TERCIARIO / Sistemas de Gestión de la Energía, SGEn</t>
  </si>
  <si>
    <t>RESIDENCIAL / Iluminación</t>
  </si>
  <si>
    <t>RESIDENCIAL / Mejora en el diseño, la construcción y la adecuación arquitectónica de edificaciones</t>
  </si>
  <si>
    <t xml:space="preserve">RESIDENCIAL / Implementación masiva de estufas mejoradas de leña </t>
  </si>
  <si>
    <t>Potencia nominal (BTU)</t>
  </si>
  <si>
    <t>Normas técnicas nacionales o internacionales con las que cumple el equipo</t>
  </si>
  <si>
    <t>Anexo 1. Listas desplegables</t>
  </si>
  <si>
    <t>Listas desplegables</t>
  </si>
  <si>
    <t>Transporte</t>
  </si>
  <si>
    <t>Industrial</t>
  </si>
  <si>
    <t>Terciario (comercial, público y servicios)</t>
  </si>
  <si>
    <t>Residencial</t>
  </si>
  <si>
    <t>Lista 3</t>
  </si>
  <si>
    <t>Nota</t>
  </si>
  <si>
    <t>Si "Transporte" = "ON"</t>
  </si>
  <si>
    <t>Reconversión a gas natural vehicular, GNV en transporte público de pasajeros.</t>
  </si>
  <si>
    <t xml:space="preserve">Adquisición de vehículos de transporte terrestre dedicados a gas natural. </t>
  </si>
  <si>
    <t xml:space="preserve">Uso de electricidad en las categorías: flota sector oficial, taxis en las principales ciudades del país, motos y automóviles y transporte público de pasajeros de las principales ciudades país.  </t>
  </si>
  <si>
    <t>Se incluye, además de los vehículos, la instalación y uso de estaciones de recarga (lenta y rápida, pública o domiciliaria) para vehículos eléctricos e híbridos.</t>
  </si>
  <si>
    <t>Si "Industrial" = "ON"</t>
  </si>
  <si>
    <t xml:space="preserve">Medidas de eficiencia energética en energía eléctrica (fuerza motriz, aire acondicionado, refrigeración, iluminación, calor directo e indirecto) </t>
  </si>
  <si>
    <t>Para iluminación solo se admitirán solicitudes a partir de una potencia instalada en iluminación de 5 kW.</t>
  </si>
  <si>
    <t xml:space="preserve">Medidas de eficiencia energética en combustibles sólidos para calor directo e indirecto </t>
  </si>
  <si>
    <t>Medidas de eficiencia energética en gas natural para calor directo e indirecto</t>
  </si>
  <si>
    <t xml:space="preserve">Diseño e implementación de Sistemas de Gestión de la Energía, SGEn. </t>
  </si>
  <si>
    <t>Solo se admitirán las solicitudes de los SGEn que presenten una certificación en sistemas de gestión de la energía expedida por un ente certificador acreditado a nivel nacional en ISO 50001</t>
  </si>
  <si>
    <t>Si "Terciario (comercial, público y servicios)" = "ON"</t>
  </si>
  <si>
    <t xml:space="preserve">Medidas de eficiencia energética en energía eléctrica
(Iluminación, aire acondicionado, motores eléctricos y mejoras de sistemas de alumbrado público) </t>
  </si>
  <si>
    <t>Mejora en el diseño, la construcción y la adecuación arquitectónica de edificaciones (incluyendo mejoramiento en la trasferencia por los techos, ventanas y muros)</t>
  </si>
  <si>
    <t xml:space="preserve">Solo aplicarán a las edificaciones que se encuentren en un proceso de certificación nacional o internacional en construcción sostenible a partir de la aprobación de la fase de diseño. </t>
  </si>
  <si>
    <t>Evaluación e implementación de distritos térmicos</t>
  </si>
  <si>
    <t>Implementación de nuevos y modernos sistemas de medición</t>
  </si>
  <si>
    <t>Implementación de SGEn</t>
  </si>
  <si>
    <t>Si "Residencial" = "ON"</t>
  </si>
  <si>
    <t>Medidas de eficiencia energética en energía eléctrica (iluminación)</t>
  </si>
  <si>
    <t>Mejoramiento de la eficiencia energética en edificaciones (pinturas atérmicas, extractores eólicos y otros medios de acondicionamiento ambiental por medios naturales)</t>
  </si>
  <si>
    <t>Implementación de estufas mejoradas de leña</t>
  </si>
  <si>
    <t>Tipo de identificación Solicitante</t>
  </si>
  <si>
    <t>NIT</t>
  </si>
  <si>
    <t>Cédula de ciudadanía</t>
  </si>
  <si>
    <t>Cédula de extranjería</t>
  </si>
  <si>
    <t xml:space="preserve">Pasaporte </t>
  </si>
  <si>
    <t>Código de actividad económica CIIU Ver 4</t>
  </si>
  <si>
    <t>1011 - Procesamiento y conservación de carne y productos cárnicos</t>
  </si>
  <si>
    <t>1012 - Procesamiento y conservación de pescados, crustáceos y moluscos</t>
  </si>
  <si>
    <t>1020 - Procesamiento y conservación de frutas, legumbres, hortalizas y tubérculos</t>
  </si>
  <si>
    <t>1030 - Elaboración de aceites y grasas de origen vegetal y animal</t>
  </si>
  <si>
    <t>1040 - Elaboración de productos lácteos</t>
  </si>
  <si>
    <t>1051 - Elaboración de productos de molinería</t>
  </si>
  <si>
    <t>1052 - Elaboración de almidones y productos derivados del almidón</t>
  </si>
  <si>
    <t>1061 - Trilla de café</t>
  </si>
  <si>
    <t>1062 - Descafeinado, tostión y molienda del café</t>
  </si>
  <si>
    <t>1063 - Otros derivados del café</t>
  </si>
  <si>
    <t>1071 - Elaboración y refinación de azúcar</t>
  </si>
  <si>
    <t>1072 - Elaboración de panela</t>
  </si>
  <si>
    <t>1081 - Elaboración de productos de panadería</t>
  </si>
  <si>
    <t>1082 - Elaboración de cacao, chocolate y productos de confitería</t>
  </si>
  <si>
    <t>1083 - Elaboración de macarrones, fideos, alcuzcuz y productos farináceos similares</t>
  </si>
  <si>
    <t>1084 - Elaboración de comidas y platos preparados</t>
  </si>
  <si>
    <t>1089 - Elaboración de otros productos alimenticios n.c.p.</t>
  </si>
  <si>
    <t>1090 - Elaboración de alimentos preparados para animales</t>
  </si>
  <si>
    <t>1101 - Destilación, rectificación y mezcla de bebidas alcohólicas</t>
  </si>
  <si>
    <t>1102 - Elaboración de bebidas fermentadas no destiladas</t>
  </si>
  <si>
    <t>1103 - Producción de malta, elaboración de cervezas y otras bebidas malteadas</t>
  </si>
  <si>
    <t>1104 - Elaboración de bebidas no alcohólicas, producción de aguas minerales y de otras aguas embotelladas</t>
  </si>
  <si>
    <t>1200 - Elaboración de productos de tabaco</t>
  </si>
  <si>
    <t>1311 - Preparación e hilatura de fibras textiles</t>
  </si>
  <si>
    <t>1312 - Tejeduría de productos textiles</t>
  </si>
  <si>
    <t>1313 - Acabado de productos textiles</t>
  </si>
  <si>
    <t>1391 - Fabricación de tejidos de punto y ganchillo</t>
  </si>
  <si>
    <t>1392 - Confección de artículos con materiales textiles, excepto prendas de vestir</t>
  </si>
  <si>
    <t>1393 - Fabricación de tapetes y alfombras para pisos</t>
  </si>
  <si>
    <t>1394 - Fabricación de cuerdas, cordeles, cables, bramantes y redes</t>
  </si>
  <si>
    <t>1399 - Fabricación de otros artículos textiles n.c.p.</t>
  </si>
  <si>
    <t>1410 - Confección de prendas de vestir, excepto prendas de piel</t>
  </si>
  <si>
    <t>1420 - Fabricación de artículos de piel</t>
  </si>
  <si>
    <t>1430 - Fabricación de artículos de punto y ganchillo</t>
  </si>
  <si>
    <t>1511 - Curtido y recurtido de cueros; recurtido y teñido de pieles</t>
  </si>
  <si>
    <t>1512 - Fabricación de artículos de viaje, bolsos de mano y artículos similares elaborados en cuero, y fabricación de artículos de talabartería y guarnicionería</t>
  </si>
  <si>
    <t>1513 - Fabricación de artículos de viaje, bolsos de mano y artículos similares; artículos de talabartería y guarnicionería elaborados en otros materiales</t>
  </si>
  <si>
    <t>1521 - Fabricación de calzado de cuero y piel, con cualquier tipo de suela</t>
  </si>
  <si>
    <t>1522 - Fabricación de otros tipos de calzado, excepto calzado de cuero y piel</t>
  </si>
  <si>
    <t>1523 - Fabricación de partes del calzado</t>
  </si>
  <si>
    <t>1610 - Aserrado, acepillado e impregnación de la madera</t>
  </si>
  <si>
    <t>1620 - Fabricación de hojas de madera para enchapado; fabricación de tableros contrachapados, tableros laminados, tableros de partículas y otros tableros y paneles</t>
  </si>
  <si>
    <t>1630 - Fabricación de partes y piezas de madera, de carpintería y ebanistería para la construcción</t>
  </si>
  <si>
    <t>1640 - Fabricación de recipientes de madera</t>
  </si>
  <si>
    <t>1690 - Fabricación de otros productos de madera; fabricación de artículos de corcho, cestería y espartería</t>
  </si>
  <si>
    <t>1701 - Fabricación de pulpas (pastas) celulósicas; papel y cartón</t>
  </si>
  <si>
    <t>1702 - Fabricación de papel y cartón ondulado (corrugado); fabricación de envases, empaques y de embalajes de papel y cartón.</t>
  </si>
  <si>
    <t>1709 - Fabricación de otros artículos de papel y cartón</t>
  </si>
  <si>
    <t>1811 - Actividades de impresión</t>
  </si>
  <si>
    <t>1812 - Actividades de servicios relacionados con la impresión</t>
  </si>
  <si>
    <t xml:space="preserve">1820 - Producción de copias a partir de grabaciones originales </t>
  </si>
  <si>
    <t>1910 - Fabricación de productos de hornos de coque</t>
  </si>
  <si>
    <t>1921 - Fabricación de productos de la refinación del petróleo</t>
  </si>
  <si>
    <t>1922 - Actividad de mezcla de combustibles</t>
  </si>
  <si>
    <t>2011 - Fabricación de sustancias y productos químicos básicos</t>
  </si>
  <si>
    <t>2012 - Fabricación de abonos y compuestos inorgánicos nitrogenados</t>
  </si>
  <si>
    <t>2013 - Fabricación de plásticos en formas primarias</t>
  </si>
  <si>
    <t>2014 - Fabricación de caucho sintético en formas primarias</t>
  </si>
  <si>
    <t>2021 - Fabricación de plaguicidas y otros productos químicos de uso agropecuario</t>
  </si>
  <si>
    <t>2022 - Fabricación de pinturas, barnices y revestimientos similares, tintas para impresión y masillas</t>
  </si>
  <si>
    <t>2023 - Fabricación de jabones y detergentes, preparados para limpiar y pulir; perfumes y preparados de tocador</t>
  </si>
  <si>
    <t>2029 - Fabricación de otros productos químicos n.c.p.</t>
  </si>
  <si>
    <t>2030 - Fabricación de fibras sintéticas y artificiales</t>
  </si>
  <si>
    <t>2100 - Fabricación de productos farmacéuticos, sustancias químicas medicinales y productos botánicos de uso farmacéutico</t>
  </si>
  <si>
    <t>2211 - Fabricación de llantas y neumáticos de caucho</t>
  </si>
  <si>
    <t>2212 - Reencauche de llantas usadas</t>
  </si>
  <si>
    <t>2219 - Fabricación de formas básicas de caucho y otros productos de caucho n.c.p.</t>
  </si>
  <si>
    <t>2221 - Fabricación de formas básicas de plástico</t>
  </si>
  <si>
    <t>2229 - Fabricación de artículos de plástico n.c.p.</t>
  </si>
  <si>
    <t>2310 - Fabricación de vidrio y productos de vidrio</t>
  </si>
  <si>
    <t>2391 - Fabricación de productos refractarios</t>
  </si>
  <si>
    <t>2392 - Fabricación de materiales de arcilla para la construcción</t>
  </si>
  <si>
    <t>2393 - Fabricación de otros productos de cerámica y porcelana</t>
  </si>
  <si>
    <t>2394 - Fabricación de cemento, cal y yeso</t>
  </si>
  <si>
    <t>2395 - Fabricación de artículos de hormigón, cemento y yeso</t>
  </si>
  <si>
    <t>2396 - Corte, tallado y acabado de la piedra</t>
  </si>
  <si>
    <t>2399 - Fabricación de otros productos minerales no metálicos n.c.p.</t>
  </si>
  <si>
    <t>2410 - Industrias básicas de hierro y de acero</t>
  </si>
  <si>
    <t>2421 - Industrias básicas de metales preciosos</t>
  </si>
  <si>
    <t>2429 - Industrias básicas de otros metales no ferrosos</t>
  </si>
  <si>
    <t>2431 - Fundición de hierro y de acero</t>
  </si>
  <si>
    <t xml:space="preserve">2432 - Fundición de metales no ferrosos </t>
  </si>
  <si>
    <t>2511 - Fabricación de productos metálicos para uso estructural</t>
  </si>
  <si>
    <t>2512 - Fabricación de tanques, depósitos y recipientes de metal, excepto los utilizados para el envase o transporte de mercancías</t>
  </si>
  <si>
    <t>2513 - Fabricación de generadores de vapor, excepto calderas de agua caliente para calefacción central</t>
  </si>
  <si>
    <t>2520 - Fabricación de armas y municiones</t>
  </si>
  <si>
    <t>2591 - Forja, prensado, estampado y laminado de metal; pulvimetalurgia</t>
  </si>
  <si>
    <t>2592 - Tratamiento y revestimiento de metales; mecanizado</t>
  </si>
  <si>
    <t>2593 - Fabricación de artículos de cuchillería, herramientas de mano y artículos de ferretería</t>
  </si>
  <si>
    <t>2599 - Fabricación de otros productos elaborados de metal n.c.p.</t>
  </si>
  <si>
    <t>2610 - Fabricación de componentes y tableros electrónicos</t>
  </si>
  <si>
    <t>2620 - Fabricación de computadoras y de equipo periférico</t>
  </si>
  <si>
    <t>2630 - Fabricación de equipos de comunicación</t>
  </si>
  <si>
    <t>2640 - Fabricación de aparatos electrónicos de consumo</t>
  </si>
  <si>
    <t>2651 - Fabricación de equipo de medición, prueba, navegación y control</t>
  </si>
  <si>
    <t>2652 - Fabricación de relojes</t>
  </si>
  <si>
    <t>2660 - Fabricación de equipo de irradiación y equipo electrónico de uso médico y terapéutico</t>
  </si>
  <si>
    <t>2670 - Fabricación de instrumentos ópticos y equipo fotográfico</t>
  </si>
  <si>
    <t>2680 - Fabricación de medios magnéticos y ópticos para almacenamiento de datos</t>
  </si>
  <si>
    <t>2711 - Fabricación de motores, generadores y transformadores eléctricos</t>
  </si>
  <si>
    <t>2712 - Fabricación de aparatos de distribución y control de la energía eléctrica</t>
  </si>
  <si>
    <t>2720 - Fabricación de pilas, baterías y acumuladores eléctricos</t>
  </si>
  <si>
    <t>2731 - Fabricación de hilos y cables eléctricos y de fibra óptica</t>
  </si>
  <si>
    <t>2732 - Fabricación de dispositivos de cableado</t>
  </si>
  <si>
    <t>2740 - Fabricación de equipos eléctricos de iluminación</t>
  </si>
  <si>
    <t>2750 - Fabricación de aparatos de uso doméstico</t>
  </si>
  <si>
    <t>2790 - Fabricación de otros tipos de equipo eléctrico n.c.p.</t>
  </si>
  <si>
    <t>2811 - Fabricación de motores, turbinas, y partes para motores de combustión interna</t>
  </si>
  <si>
    <t>2812 - Fabricación de equipos de potencia hidráulica y neumática</t>
  </si>
  <si>
    <t>2813 - Fabricación de otras bombas, compresores, grifos y válvulas</t>
  </si>
  <si>
    <t>2814 - Fabricación de cojinetes, engranajes, trenes de engranajes y piezas de transmisión</t>
  </si>
  <si>
    <t>2815 - Fabricación de hornos, hogares y quemadores industriales</t>
  </si>
  <si>
    <t>2816 - Fabricación de equipo de elevación y manipulación</t>
  </si>
  <si>
    <t>2817 - Fabricación de maquinaria y equipo de oficina (excepto computadoras y equipo periférico)</t>
  </si>
  <si>
    <t>2818 - Fabricación de herramientas manuales con motor</t>
  </si>
  <si>
    <t>2819 - Fabricación de otros tipos de maquinaria y equipo de uso general n.c.p.</t>
  </si>
  <si>
    <t>2821 - Fabricación de maquinaria agropecuaria y forestal</t>
  </si>
  <si>
    <t>2822 - Fabricación de máquinas formadoras de metal y de máquinas herramienta</t>
  </si>
  <si>
    <t>2823 - Fabricación de maquinaria para la metalurgia</t>
  </si>
  <si>
    <t>2824 - Fabricación de maquinaria para explotación de minas y canteras y para obras de construcción</t>
  </si>
  <si>
    <t>2825 - Fabricación de maquinaria para la elaboración de alimentos, bebidas y tabaco</t>
  </si>
  <si>
    <t>2826 - Fabricación de maquinaria para la elaboración de productos textiles, prendas de vestir y cueros</t>
  </si>
  <si>
    <t>2829 - Fabricación de otros tipos de maquinaria y equipo de uso especial n.c.p.</t>
  </si>
  <si>
    <t>2910 - Fabricación de vehículos automotores y sus motores</t>
  </si>
  <si>
    <t xml:space="preserve">2920 - Fabricación de carrocerías para vehículos automotores; fabricación de remolques y semirremolques </t>
  </si>
  <si>
    <t>2930 - Fabricación de partes, piezas (autopartes) y accesorios (lujos) para vehículos automotores</t>
  </si>
  <si>
    <t>3011 - Construcción de barcos y de estructuras flotantes</t>
  </si>
  <si>
    <t>3012 - Construcción de embarcaciones de recreo y deporte</t>
  </si>
  <si>
    <t>3020 - Fabricación de locomotoras y de material rodante para ferrocarriles</t>
  </si>
  <si>
    <t>3030 - Fabricación de aeronaves, naves espaciales y de maquinaria conexa</t>
  </si>
  <si>
    <t>3040 - Fabricación de vehículos militares de combate</t>
  </si>
  <si>
    <t>3091 - Fabricación de motocicletas</t>
  </si>
  <si>
    <t>3092 - Fabricación de bicicletas y de sillas de ruedas para personas con discapacidad</t>
  </si>
  <si>
    <t>3099 - Fabricación de otros tipos de equipo de transporte n.c.p.</t>
  </si>
  <si>
    <t xml:space="preserve">3110 - Fabricación de muebles </t>
  </si>
  <si>
    <t>3120 - Fabricación de colchones y somieres</t>
  </si>
  <si>
    <t>3210 - Fabricación de joyas, bisutería y artículos conexos</t>
  </si>
  <si>
    <t>3220 - Fabricación de instrumentos musicales</t>
  </si>
  <si>
    <t>3230 - Fabricación de artículos y equipo para la práctica del deporte</t>
  </si>
  <si>
    <t>3240 - Fabricación de juegos, juguetes y rompecabezas</t>
  </si>
  <si>
    <t>3250 - Fabricación de instrumentos, aparatos y materiales médicos y odontológicos (incluido mobiliario)</t>
  </si>
  <si>
    <t>3290 - Otras industrias manufactureras n.c.p.</t>
  </si>
  <si>
    <t>3311 - Mantenimiento y reparación especializado de productos elaborados en metal</t>
  </si>
  <si>
    <t>3312 - Mantenimiento y reparación especializado de maquinaria y equipo</t>
  </si>
  <si>
    <t>3313 - Mantenimiento y reparación especializado de equipo electrónico y óptico</t>
  </si>
  <si>
    <t>3314 - Mantenimiento y reparación especializado de equipo eléctrico</t>
  </si>
  <si>
    <t>3315 - Mantenimiento y reparación especializado de equipo de transporte, excepto los vehículos automotores, motocicletas y bicicletas</t>
  </si>
  <si>
    <t>3319 - Mantenimiento y reparación de otros tipos de equipos y sus componentes n.c.p.</t>
  </si>
  <si>
    <t xml:space="preserve">3320 - Instalación especializada de maquinaria y equipo industrial </t>
  </si>
  <si>
    <t>3511 - Generación de energía eléctrica</t>
  </si>
  <si>
    <t>3512 - Transmisión de energía eléctrica</t>
  </si>
  <si>
    <t>3513 - Distribución de energía eléctrica</t>
  </si>
  <si>
    <t>3514 - Comercialización de energía eléctrica</t>
  </si>
  <si>
    <t>3520 - Producción de gas; distribución de combustibles gaseosos por tuberías</t>
  </si>
  <si>
    <t>3530 - Suministro de vapor y aire acondicionado</t>
  </si>
  <si>
    <t>3600 - Captación, tratamiento y distribución de agua</t>
  </si>
  <si>
    <t>3700 - Evacuación y tratamiento de aguas residuales</t>
  </si>
  <si>
    <t>3811 - Recolección de desechos no peligrosos</t>
  </si>
  <si>
    <t>3812 - Recolección de desechos peligrosos</t>
  </si>
  <si>
    <t>3821 - Tratamiento y disposición de desechos no peligrosos</t>
  </si>
  <si>
    <t>3822 - Tratamiento y disposición de desechos peligrosos</t>
  </si>
  <si>
    <t>3830 - Recuperación de materiales</t>
  </si>
  <si>
    <t>3900 - Actividades de saneamiento ambiental y otros servicios de gestión de desechos</t>
  </si>
  <si>
    <t>4111 - Construcción de edificios residenciales</t>
  </si>
  <si>
    <t>4112 - Construcción de edificios no residenciales</t>
  </si>
  <si>
    <t>4210 - Construcción de carreteras y vías de ferrocarril</t>
  </si>
  <si>
    <t>4220 - Construcción de proyectos de servicio público</t>
  </si>
  <si>
    <t>4290 - Construcción de otras obras de ingeniería civil</t>
  </si>
  <si>
    <t>4311 - Demolición</t>
  </si>
  <si>
    <t>4312 - Preparación del terreno</t>
  </si>
  <si>
    <t>4321 - Instalaciones eléctricas</t>
  </si>
  <si>
    <t>4322 - Instalaciones de fontanería, calefacción y aire acondicionado</t>
  </si>
  <si>
    <t>4329 - Otras instalaciones especializadas</t>
  </si>
  <si>
    <t>4330 - Terminación y acabado de edificios y obras de ingeniería civil</t>
  </si>
  <si>
    <t>4390 - Otras actividades especializadas para la construcción de edificios y obras de ingeniería civil</t>
  </si>
  <si>
    <t>4511 - Comercio de vehículos automotores nuevos</t>
  </si>
  <si>
    <t>4512 - Comercio de vehículos automotores usados</t>
  </si>
  <si>
    <t>4520 - Mantenimiento y reparación de vehículos automotores</t>
  </si>
  <si>
    <t>4530 - Comercio de partes, piezas (autopartes) y accesorios (lujos) para vehículos automotores</t>
  </si>
  <si>
    <t>4541 - Comercio de motocicletas y de sus partes, piezas y accesorios</t>
  </si>
  <si>
    <t>4542 - Mantenimiento y reparación de motocicletas y de sus partes y piezas</t>
  </si>
  <si>
    <t>4610 - Comercio al por mayor a cambio de una retribución o por contrata</t>
  </si>
  <si>
    <t>4620 - Comercio al por mayor de materias primas agropecuarias; animales vivos</t>
  </si>
  <si>
    <t>4631 - Comercio al por mayor de productos alimenticios</t>
  </si>
  <si>
    <t>4632 - Comercio al por mayor de bebidas y tabaco</t>
  </si>
  <si>
    <t>4641 - Comercio al por mayor de productos textiles, productos confeccionados para uso doméstico</t>
  </si>
  <si>
    <t>4642 - Comercio al por mayor de prendas de vestir</t>
  </si>
  <si>
    <t>4643 - Comercio al por mayor de calzado</t>
  </si>
  <si>
    <t>4644 - Comercio al por mayor de aparatos y equipo de uso doméstico</t>
  </si>
  <si>
    <t>4645 - Comercio al por mayor de productos farmacéuticos, medicinales, cosméticos y de tocador</t>
  </si>
  <si>
    <t>4649 - Comercio al por mayor de otros utensilios domésticos n.c.p.</t>
  </si>
  <si>
    <t>4651 - Comercio al por mayor de computadores, equipo periférico y programas de informática</t>
  </si>
  <si>
    <t>4652 - Comercio al por mayor de equipo, partes y piezas electrónicos y de telecomunicaciones</t>
  </si>
  <si>
    <t>4653 - Comercio al por mayor de maquinaria y equipo agropecuarios</t>
  </si>
  <si>
    <t>4659 - Comercio al por mayor de otros tipos de maquinaria y equipo n.c.p.</t>
  </si>
  <si>
    <t>4661 - Comercio al por mayor de combustibles sólidos, líquidos, gaseosos y productos conexos</t>
  </si>
  <si>
    <t>4662 - Comercio al por mayor de metales y productos metalíferos</t>
  </si>
  <si>
    <t>4663 - Comercio al por mayor de materiales de construcción, artículos de ferretería, pinturas, productos de vidrio, equipo y materiales de fontanería y calefacción</t>
  </si>
  <si>
    <t>4664 - Comercio al por mayor de productos químicos básicos, cauchos y plásticos en formas primarias y productos químicos de uso agropecuario</t>
  </si>
  <si>
    <t>4665 - Comercio al por mayor de desperdicios, desechos y chatarra</t>
  </si>
  <si>
    <t>4669 - Comercio al por mayor de otros productos n.c.p.</t>
  </si>
  <si>
    <t>4690 - Comercio al por mayor no especializado</t>
  </si>
  <si>
    <t>4711 - Comercio al por menor en establecimientos no especializados con surtido compuesto principalmente por alimentos, bebidas o tabaco</t>
  </si>
  <si>
    <t>4719 - Comercio al por menor en establecimientos no especializados, con surtido compuesto principalmente por productos diferentes de alimentos (víveres en general), bebidas y tabaco</t>
  </si>
  <si>
    <t>4721 - Comercio al por menor de productos agrícolas para el consumo en establecimientos especializados</t>
  </si>
  <si>
    <t>4722 - Comercio al por menor de leche, productos lácteos y huevos, en establecimientos especializados</t>
  </si>
  <si>
    <t>4723 - Comercio al por menor de carnes (incluye aves de corral), productos cárnicos, pescados y productos de mar, en establecimientos especializados</t>
  </si>
  <si>
    <t>4724 - Comercio al por menor de bebidas y productos del tabaco, en establecimientos especializados</t>
  </si>
  <si>
    <t>4729 - Comercio al por menor de otros productos alimenticios n.c.p., en establecimientos especializados</t>
  </si>
  <si>
    <t>4731 - Comercio al por menor de combustible para automotores</t>
  </si>
  <si>
    <t>4732 - Comercio al por menor de lubricantes (aceites, grasas), aditivos y productos de limpieza para vehículos automotores</t>
  </si>
  <si>
    <t>4741 - Comercio al por menor de computadores, equipos periféricos, programas de informática y equipos de telecomunicaciones en establecimientos especializados</t>
  </si>
  <si>
    <t>4742 - Comercio al por menor de equipos y aparatos de sonido y de video, en establecimientos especializados</t>
  </si>
  <si>
    <t>4751 - Comercio al por menor de productos textiles en establecimientos especializados</t>
  </si>
  <si>
    <t>4752 - Comercio al por menor de artículos de ferretería, pinturas y productos de vidrio en establecimientos especializados</t>
  </si>
  <si>
    <t>4753 - Comercio al por menor de tapices, alfombras y cubrimientos para paredes y pisos en establecimientos especializados</t>
  </si>
  <si>
    <t>4754 - Comercio al por menor de electrodomésticos y gasodomésticos de uso doméstico, muebles y equipos de iluminación</t>
  </si>
  <si>
    <t>4755 - Comercio al por menor de artículos y utensilios de uso doméstico</t>
  </si>
  <si>
    <t>4759 - Comercio al por menor de otros artículos domésticos en establecimientos especializados</t>
  </si>
  <si>
    <t>4761 - Comercio al por menor de libros, periódicos, materiales y artículos de papelería y escritorio, en establecimientos especializados</t>
  </si>
  <si>
    <t xml:space="preserve">4762 - Comercio al por menor de artículos deportivos, en establecimientos especializados </t>
  </si>
  <si>
    <t>4769 - Comercio al por menor de otros artículos culturales y de entretenimiento n.c.p. en establecimientos especializados</t>
  </si>
  <si>
    <t>4771 - Comercio al por menor de prendas de vestir y sus accesorios (incluye artículos de piel) en establecimientos especializados</t>
  </si>
  <si>
    <t>4772 - Comercio al por menor de todo tipo de calzado y artículos de cuero y sucedáneos del cuero en establecimientos especializados.</t>
  </si>
  <si>
    <t>4773 - Comercio al por menor de productos farmacéuticos y medicinales, cosméticos y artículos de tocador en establecimientos especializados</t>
  </si>
  <si>
    <t>4774 - Comercio al por menor de otros productos nuevos en establecimientos especializados</t>
  </si>
  <si>
    <t>4775 - Comercio al por menor de artículos de segunda mano</t>
  </si>
  <si>
    <t>4781 - Comercio al por menor de alimentos, bebidas y tabaco, en puestos de venta móviles</t>
  </si>
  <si>
    <t>4782 - Comercio al por menor de productos textiles, prendas de vestir y calzado, en puestos de venta móviles</t>
  </si>
  <si>
    <t>4789 - Comercio al por menor de otros productos en puestos de venta móviles</t>
  </si>
  <si>
    <t>4791 - Comercio al por menor realizado a través de Internet</t>
  </si>
  <si>
    <t>4792 - Comercio al por menor realizado a través de casas de venta o por correo</t>
  </si>
  <si>
    <t>4799 - Otros tipos de comercio al por menor no realizado en establecimientos, puestos de venta o mercados.</t>
  </si>
  <si>
    <t>4911 - Transporte férreo de pasajeros</t>
  </si>
  <si>
    <t xml:space="preserve">4912 - Transporte férreo de carga </t>
  </si>
  <si>
    <t>4921 - Transporte de pasajeros</t>
  </si>
  <si>
    <t>4922 - Transporte mixto</t>
  </si>
  <si>
    <t>4923 - Transporte de carga por carretera</t>
  </si>
  <si>
    <t>4930 - Transporte por tuberías</t>
  </si>
  <si>
    <t xml:space="preserve">5011 - Transporte de pasajeros marítimo y de cabotaje </t>
  </si>
  <si>
    <t xml:space="preserve">5012 - Transporte de carga marítimo y de cabotaje </t>
  </si>
  <si>
    <t>5021 - Transporte fluvial de pasajeros</t>
  </si>
  <si>
    <t>5022 - Transporte fluvial de carga</t>
  </si>
  <si>
    <t xml:space="preserve">5111 - Transporte aéreo nacional de pasajeros </t>
  </si>
  <si>
    <t xml:space="preserve">5112 - Transporte aéreo internacional de pasajeros </t>
  </si>
  <si>
    <t xml:space="preserve">5121 - Transporte aéreo nacional de carga </t>
  </si>
  <si>
    <t xml:space="preserve">5122 - Transporte aéreo internacional de carga </t>
  </si>
  <si>
    <t>5210 - Almacenamiento y depósito</t>
  </si>
  <si>
    <t>5221 - Actividades de estaciones, vías y servicios complementarios para el transporte terrestre</t>
  </si>
  <si>
    <t>5222 - Actividades de puertos y servicios complementarios para el transporte acuático</t>
  </si>
  <si>
    <t>5223 - Actividades de aeropuertos, servicios de navegación aérea y demás actividades conexas al transporte aéreo</t>
  </si>
  <si>
    <t>5224 - Manipulación de carga</t>
  </si>
  <si>
    <t>5229 - Otras actividades complementarias al transporte</t>
  </si>
  <si>
    <t>5310 - Actividades postales nacionales</t>
  </si>
  <si>
    <t>5320 - Actividades de mensajería</t>
  </si>
  <si>
    <t xml:space="preserve">5511 - Alojamiento en hoteles </t>
  </si>
  <si>
    <t>5512 - Alojamiento en apartahoteles</t>
  </si>
  <si>
    <t xml:space="preserve">5513 - Alojamiento en centros vacacionales </t>
  </si>
  <si>
    <t>5514 - Alojamiento rural</t>
  </si>
  <si>
    <t>5519 - Otros tipos de alojamientos para visitantes</t>
  </si>
  <si>
    <t>5520 - Actividades de zonas de camping y parques para vehículos recreacionales</t>
  </si>
  <si>
    <t xml:space="preserve">5530 - Servicio por horas </t>
  </si>
  <si>
    <t>5590 - Otros tipos de alojamiento n.c.p.</t>
  </si>
  <si>
    <t>5611 - Expendio a la mesa de comidas preparadas</t>
  </si>
  <si>
    <t>5612 - Expendio por autoservicio de comidas preparadas</t>
  </si>
  <si>
    <t>5613 - Expendio de comidas preparadas en cafeterías</t>
  </si>
  <si>
    <t>5619 - Otros tipos de expendio de comidas preparadas n.c.p.</t>
  </si>
  <si>
    <t>5621 - Catering para eventos</t>
  </si>
  <si>
    <t>5629 - Actividades de otros servicios de comidas</t>
  </si>
  <si>
    <t>5630 - Expendio de bebidas alcohólicas para el consumo dentro del establecimiento</t>
  </si>
  <si>
    <t>5811 - Edición de libros</t>
  </si>
  <si>
    <t>5812 - Edición de directorios y listas de correo</t>
  </si>
  <si>
    <t>5813 - Edición de periódicos, revistas y otras publicaciones periódicas</t>
  </si>
  <si>
    <t>5819 - Otros trabajos de edición</t>
  </si>
  <si>
    <t>5820 - Edición de programas de informática (software)</t>
  </si>
  <si>
    <t>5911 - Actividades de producción de películas cinematográficas, videos, programas, anuncios y comerciales de televisión</t>
  </si>
  <si>
    <t>5912 - Actividades de posproducción de películas cinematográficas, videos, programas, anuncios y comerciales de televisión</t>
  </si>
  <si>
    <t>5913 - Actividades de distribución de películas cinematográficas, videos, programas, anuncios y comerciales de televisión</t>
  </si>
  <si>
    <t>5914 - Actividades de exhibición de películas cinematográficas y videos</t>
  </si>
  <si>
    <t>5920 - Actividades de grabación de sonido y edición de musica</t>
  </si>
  <si>
    <t>6010 - Actividades de programación y transmisión en el servicio de radiodifusión sonora</t>
  </si>
  <si>
    <t>6020 - Actividades de programación y transmisión de televisión</t>
  </si>
  <si>
    <t>6110 - Actividades de telecomunicaciones alámbricas</t>
  </si>
  <si>
    <t>6120 - Actividades de telecomunicaciones inalámbricas</t>
  </si>
  <si>
    <t>6130 - Actividades de telecomunicación satelital</t>
  </si>
  <si>
    <t>6190 - Otras actividades de telecomunicaciones</t>
  </si>
  <si>
    <t>6201 - Actividades de desarrollo de sistemas informáticos (planificación, análisis, diseño, programación, pruebas)</t>
  </si>
  <si>
    <t>6202 - Actividades de consultoría informática y actividades de administración de instalaciones informáticas</t>
  </si>
  <si>
    <t>6209 - Otras actividades de tecnologías de información y actividades de servicios informáticos</t>
  </si>
  <si>
    <t>6311 - Procesamiento de datos, alojamiento (hosting) y actividades relacionadas</t>
  </si>
  <si>
    <t>6312 - Portales web</t>
  </si>
  <si>
    <t>6391 - Actividades de agencias de noticias</t>
  </si>
  <si>
    <t>6399 - Otras actividades de servicio de información n.c.p.</t>
  </si>
  <si>
    <t>6411 - Banco Central</t>
  </si>
  <si>
    <t>6412 - Bancos comerciales</t>
  </si>
  <si>
    <t>6421 - Actividades de las corporaciones financieras</t>
  </si>
  <si>
    <t>6422 - Actividades de las compañías de financiamiento</t>
  </si>
  <si>
    <t>6423 - Banca de segundo piso</t>
  </si>
  <si>
    <t>6424 - Actividades de las cooperativas financieras</t>
  </si>
  <si>
    <t>6431 - Fideicomisos, fondos y entidades financieras similares</t>
  </si>
  <si>
    <t>6432 - Fondos de cesantías</t>
  </si>
  <si>
    <t>6491 - Leasing financiero (arrendamiento financiero)</t>
  </si>
  <si>
    <t>6492 - Actividades financieras de fondos de empleados y otras formas asociativas del sector solidario</t>
  </si>
  <si>
    <t>6493 - Actividades de compra de cartera o factoring</t>
  </si>
  <si>
    <t>6494 - Otras actividades de distribución de fondos</t>
  </si>
  <si>
    <t>6495 - Instituciones especiales oficiales</t>
  </si>
  <si>
    <t>6499 - Otras actividades de servicio financiero, excepto las de seguros y pensiones n.c.p.</t>
  </si>
  <si>
    <t xml:space="preserve">6511 - Seguros generales </t>
  </si>
  <si>
    <t>6512 - Seguros de vida</t>
  </si>
  <si>
    <t>6513 - Reaseguros</t>
  </si>
  <si>
    <t>6514 - Capitalización</t>
  </si>
  <si>
    <t>6521 - Servicios de seguros sociales de salud</t>
  </si>
  <si>
    <t>6522 - Servicios de seguros sociales de riesgos profesionales</t>
  </si>
  <si>
    <t>6531 - Régimen de prima media con prestación definida (RPM)</t>
  </si>
  <si>
    <t>6532 - Régimen de ahorro individual (RAI)</t>
  </si>
  <si>
    <t>6611 - Administración de mercados financieros</t>
  </si>
  <si>
    <t>6612 - Corretaje de valores y de contratos de productos básicos</t>
  </si>
  <si>
    <t>6613 - Otras actividades relacionadas con el mercado de valores</t>
  </si>
  <si>
    <t>6614 - Actividades de las casas de cambio</t>
  </si>
  <si>
    <t>6615 - Actividades de los profesionales de compra y venta de divisas</t>
  </si>
  <si>
    <t>6619 - Otras actividades auxiliares de las actividades de servicios financieros n.c.p.</t>
  </si>
  <si>
    <t>6621 - Actividades de agentes y corredores de seguros</t>
  </si>
  <si>
    <t>6629 - Evaluación de riesgos y daños, y otras actividades de servicios auxiliares</t>
  </si>
  <si>
    <t>6630 - Actividades de administración de fondos</t>
  </si>
  <si>
    <t>6810 - Actividades inmobiliarias realizadas con bienes propios o arrendados</t>
  </si>
  <si>
    <t xml:space="preserve">6820 - Actividades inmobiliarias realizadas a cambio de una retribución o por contrata </t>
  </si>
  <si>
    <t>6910 - Actividades jurídicas</t>
  </si>
  <si>
    <t>6920 - Actividades de contabilidad, teneduría de libros, auditoría financiera y asesoría tributaria</t>
  </si>
  <si>
    <t>7010 - Actividades de administración empresarial</t>
  </si>
  <si>
    <t>7020 - Actividades de consultaría de gestión</t>
  </si>
  <si>
    <t>7110 - Actividades de arquitectura e ingeniería y otras actividades conexas de consultoría técnica</t>
  </si>
  <si>
    <t>7120 - Ensayos y análisis técnicos</t>
  </si>
  <si>
    <t xml:space="preserve">7210 - Investigaciones y desarrollo experimental en el campo de las ciencias naturales y la ingeniería </t>
  </si>
  <si>
    <t>7220 - Investigaciones y desarrollo experimental en el campo de las ciencias sociales y las humanidades</t>
  </si>
  <si>
    <t>7310 - Publicidad</t>
  </si>
  <si>
    <t>7320 - Estudios de mercado y realización de encuestas de opinión pública</t>
  </si>
  <si>
    <t xml:space="preserve">7410 - Actividades especializadas de diseño </t>
  </si>
  <si>
    <t>7420 - Actividades de fotografía</t>
  </si>
  <si>
    <t>7490 - Otras actividades profesionales, científicas y técnicas n.c.p.</t>
  </si>
  <si>
    <t>7500 - Actividades veterinarias</t>
  </si>
  <si>
    <t>7710 - Alquiler y arrendamiento de vehículos automotores</t>
  </si>
  <si>
    <t>7721 - Alquiler y arrendamiento de equipo recreativo y deportivo</t>
  </si>
  <si>
    <t xml:space="preserve">7722 - Alquiler de videos y discos </t>
  </si>
  <si>
    <t>7729 - Alquiler y arrendamiento de otros efectos personales y enseres domésticos n.c.p.</t>
  </si>
  <si>
    <t>7730 - Alquiler y arrendamiento de otros tipos de maquinaria, equipo y bienes tangibles n.c.p.</t>
  </si>
  <si>
    <t>7740 - Arrendamiento de propiedad intelectual y productos similares, excepto obras protegidas por derechos de autor</t>
  </si>
  <si>
    <t>7810 - Actividades de agencias de empleo</t>
  </si>
  <si>
    <t>7820 - Actividades de agencias de empleo temporal</t>
  </si>
  <si>
    <t>7830 - Otras actividades de suministro de recurso humano</t>
  </si>
  <si>
    <t>7911 - Actividades de las agencias de viaje</t>
  </si>
  <si>
    <t>7912 - Actividades de operadores turísticos</t>
  </si>
  <si>
    <t>7990 - Otros servicios de reserva y actividades relacionadas</t>
  </si>
  <si>
    <t>8010 - Actividades de seguridad privada</t>
  </si>
  <si>
    <t>8020 - Actividades de servicios de sistemas de seguridad</t>
  </si>
  <si>
    <t>8030 - Actividades de detectives e investigadores privados</t>
  </si>
  <si>
    <t>8110 - Actividades combinadas de apoyo a instalaciones</t>
  </si>
  <si>
    <t>8121 - Limpieza general interior de edificios</t>
  </si>
  <si>
    <t>8129 - Otras actividades de limpieza de edificios e instalaciones industriales</t>
  </si>
  <si>
    <t>8130 - Actividades de paisajismo y servicios de mantenimiento conexos</t>
  </si>
  <si>
    <t>8211 - Actividades combinadas de servicios administrativos de oficina</t>
  </si>
  <si>
    <t>8219 - Fotocopiado, preparación de documentos y otras actividades especializadas de apoyo a oficina</t>
  </si>
  <si>
    <t>8220 - Actividades de centros de llamadas (Call center)</t>
  </si>
  <si>
    <t>8230 - Organización de convenciones y eventos comerciales</t>
  </si>
  <si>
    <t>8291 - Actividades de agencias de cobranza y oficinas de calificación crediticia</t>
  </si>
  <si>
    <t>8292 - Actividades de envase y empaque</t>
  </si>
  <si>
    <t>8299 - Otras actividades de servicio de apoyo a las empresas n.c.p.</t>
  </si>
  <si>
    <t>8411 - Actividades legislativas de la administración pública</t>
  </si>
  <si>
    <t>8412 - Actividades ejecutivas de la administración pública</t>
  </si>
  <si>
    <t xml:space="preserve">8413 - Regulación de las actividades de organismos que prestan servicios de salud, educativos, culturales y otros servicios sociales, excepto servicios de seguridad social </t>
  </si>
  <si>
    <t>8414 - Actividades reguladoras y facilitadoras de la actividad económica</t>
  </si>
  <si>
    <t>8415 - Actividades de los otros órganos de control</t>
  </si>
  <si>
    <t xml:space="preserve">8421 - Relaciones exteriores </t>
  </si>
  <si>
    <t>8422 - Actividades de defensa</t>
  </si>
  <si>
    <t>8423 - Orden público y actividades de seguridad</t>
  </si>
  <si>
    <t>8424 - Administración de justicia</t>
  </si>
  <si>
    <t>8430 - Actividades de planes de seguridad social de afiliación obligatoria</t>
  </si>
  <si>
    <t>8511 - Educación de la primera infancia</t>
  </si>
  <si>
    <t>8512 - Educación preescolar</t>
  </si>
  <si>
    <t>8513 - Educación básica primaria</t>
  </si>
  <si>
    <t xml:space="preserve">8521 - Educación básica secundaria </t>
  </si>
  <si>
    <t>8522 - Educación media académica</t>
  </si>
  <si>
    <t>8523 - Educación media técnica y de formación laboral</t>
  </si>
  <si>
    <t xml:space="preserve">8530 - Establecimientos que combinan diferentes niveles de educación </t>
  </si>
  <si>
    <t>8541 - Educación técnica profesional</t>
  </si>
  <si>
    <t>8542 - Educación tecnológica</t>
  </si>
  <si>
    <t>8543 - Educación de instituciones universitarias o de escuelas tecnológicas</t>
  </si>
  <si>
    <t>8544 - Educación de universidades</t>
  </si>
  <si>
    <t xml:space="preserve">8551 - Formación académica no formal </t>
  </si>
  <si>
    <t>8552 - Enseñanza deportiva y recreativa</t>
  </si>
  <si>
    <t>8553 - Enseñanza cultural</t>
  </si>
  <si>
    <t>8559 - Otros tipos de educación n.c.p.</t>
  </si>
  <si>
    <t>8560 - Actividades de apoyo a la educación</t>
  </si>
  <si>
    <t>8610 - Actividades de hospitales y clínicas, con internación</t>
  </si>
  <si>
    <t>8621 - Actividades de la práctica médica, sin internación</t>
  </si>
  <si>
    <t>8622 - Actividades de la práctica odontológica</t>
  </si>
  <si>
    <t>8691 - Actividades de apoyo diagnóstico</t>
  </si>
  <si>
    <t>8692 - Actividades de apoyo terapéutico</t>
  </si>
  <si>
    <t>8699 - Otras actividades de atención de la salud humana</t>
  </si>
  <si>
    <t>8710 - Actividades de atención residencial medicalizada de tipo general</t>
  </si>
  <si>
    <t>8720 - Actividades de atención residencial, para el cuidado de pacientes con retardo mental, enfermedad mental y consumo de sustancias psicoactivas</t>
  </si>
  <si>
    <t>8730 - Actividades de atención en instituciones para el cuidado de personas mayores y/o discapacitadas</t>
  </si>
  <si>
    <t>8790 - Otras actividades de atención en instituciones con alojamiento</t>
  </si>
  <si>
    <t>8810 - Actividades de asistencia social sin alojamiento para personas mayores y discapacitadas</t>
  </si>
  <si>
    <t>8890 - Otras actividades de asistencia social sin alojamiento</t>
  </si>
  <si>
    <t>9001 - Creación literaria</t>
  </si>
  <si>
    <t>9002 - Creación musical</t>
  </si>
  <si>
    <t>9003 - Creación teatral</t>
  </si>
  <si>
    <t>9004 - Creación audiovisual</t>
  </si>
  <si>
    <t>9005 - Artes plásticas y visuales</t>
  </si>
  <si>
    <t>9006 - Actividades teatrales</t>
  </si>
  <si>
    <t>9007 - Actividades de espectáculos musicales en vivo</t>
  </si>
  <si>
    <t>9008 - Otras actividades de espectáculos en vivo</t>
  </si>
  <si>
    <t>9101 - Actividades de bibliotecas y archivos</t>
  </si>
  <si>
    <t>9102 - Actividades y funcionamiento de museos, conservación de edificios y sitios históricos</t>
  </si>
  <si>
    <t>9103 - Actividades de jardines botánicos, zoológicos y reservas naturales</t>
  </si>
  <si>
    <t>9200 - Actividades de juegos de azar y apuestas</t>
  </si>
  <si>
    <t>9311 - Gestión de instalaciones deportivas</t>
  </si>
  <si>
    <t>9312 - Actividades de clubes deportivos</t>
  </si>
  <si>
    <t>9319 - Otras actividades deportivas</t>
  </si>
  <si>
    <t>9321 - Actividades de parques de atracciones y parques temáticos</t>
  </si>
  <si>
    <t>9329 - Otras actividades recreativas y de esparcimiento n.c.p.</t>
  </si>
  <si>
    <t>9411 - Actividades de asociaciones empresariales y de empleadores</t>
  </si>
  <si>
    <t>9412 - Actividades de asociaciones profesionales</t>
  </si>
  <si>
    <t>9420 - Actividades de sindicatos de empleados</t>
  </si>
  <si>
    <t>9491 - Actividades de asociaciones religiosas</t>
  </si>
  <si>
    <t>9492 - Actividades de asociaciones políticas</t>
  </si>
  <si>
    <t>9499 - Actividades de otras asociaciones n.c.p.</t>
  </si>
  <si>
    <t>9511 - Mantenimiento y reparación de computadores y de equipo periférico</t>
  </si>
  <si>
    <t>9512 - Mantenimiento y reparación de equipos de comunicación</t>
  </si>
  <si>
    <t>9521 - Mantenimiento y reparación de aparatos electrónicos de consumo</t>
  </si>
  <si>
    <t xml:space="preserve">9522 - Mantenimiento y reparación de aparatos y equipos domésticos y de jardinería </t>
  </si>
  <si>
    <t>9523 - Reparación de calzado y artículos de cuero</t>
  </si>
  <si>
    <t>9524 - Reparación de muebles y accesorios para el hogar</t>
  </si>
  <si>
    <t>9529 - Mantenimiento y reparación de otros efectos personales y enseres domésticos</t>
  </si>
  <si>
    <t>9601 - Lavado y limpieza, incluso la limpieza en seco, de productos textiles y de piel</t>
  </si>
  <si>
    <t>9602 - Peluquería y otros tratamientos de belleza</t>
  </si>
  <si>
    <t>9603 - Pompas fúnebres y actividades relacionadas</t>
  </si>
  <si>
    <t>9609 - Otras actividades de servicios personales n.c.p.</t>
  </si>
  <si>
    <t>Tipo de identificación Representante legal</t>
  </si>
  <si>
    <t>Si Bagazo = ON</t>
  </si>
  <si>
    <t>Si Carbón mineral = ON</t>
  </si>
  <si>
    <t>Si Cascarilla de café = ON</t>
  </si>
  <si>
    <t>Si Cascarilla de arroz = ON</t>
  </si>
  <si>
    <t>Si Residuos de palma = ON</t>
  </si>
  <si>
    <t>Si Carbón leña = ON</t>
  </si>
  <si>
    <t>Si Coque = ON</t>
  </si>
  <si>
    <t>Si Leña = ON</t>
  </si>
  <si>
    <t>Si Gas natural = ON</t>
  </si>
  <si>
    <t>Si Gas industrial de alto horno = ON</t>
  </si>
  <si>
    <t>Si Gas licuado de petróleo = ON</t>
  </si>
  <si>
    <t>Si Gas de refinería = ON</t>
  </si>
  <si>
    <t>Si Biogás = ON</t>
  </si>
  <si>
    <t>Si Petróleo = ON</t>
  </si>
  <si>
    <t>Si Gasolina motor = ON</t>
  </si>
  <si>
    <t>Si Diesel oil = ON</t>
  </si>
  <si>
    <t>Si Kerosene y jet fuel = ON</t>
  </si>
  <si>
    <t>Si Fuel oil = ON</t>
  </si>
  <si>
    <t>Si Energía eléctrica = ON</t>
  </si>
  <si>
    <t>Si Otro = ON</t>
  </si>
  <si>
    <t>Lista desplegable xx</t>
  </si>
  <si>
    <t>Energético para transporte</t>
  </si>
  <si>
    <t>Energético para trenes</t>
  </si>
  <si>
    <t>Unidad de consumo en transporte</t>
  </si>
  <si>
    <t>Tecnología / energético*</t>
  </si>
  <si>
    <t>Tipo de tren o ferrocaril</t>
  </si>
  <si>
    <t>Bus</t>
  </si>
  <si>
    <t>Vehículo de carga</t>
  </si>
  <si>
    <t>Vehículo liviano</t>
  </si>
  <si>
    <t>Campero o camioneta</t>
  </si>
  <si>
    <t>Tipo de tecnología eléctrica para industria</t>
  </si>
  <si>
    <t>Tipo de uso térmico para industria</t>
  </si>
  <si>
    <t>Equipo o tecnología</t>
  </si>
  <si>
    <t>Servicio</t>
  </si>
  <si>
    <t>Tipo de tecnología eléctrica para terciario</t>
  </si>
  <si>
    <t>Tipo de tecnología en iluminación para terciario</t>
  </si>
  <si>
    <t>Tipo de tecnología en AA para terciario</t>
  </si>
  <si>
    <t>Tipo de tecnología en refrigeración para terciario</t>
  </si>
  <si>
    <t>Tipo de tecnología en equipos de oficina para terciario</t>
  </si>
  <si>
    <t>Seleccione un sector</t>
  </si>
  <si>
    <t xml:space="preserve"> </t>
  </si>
  <si>
    <t>Estaciones de recarga</t>
  </si>
  <si>
    <t xml:space="preserve">Tipo de uso </t>
  </si>
  <si>
    <t>Energéticos para quemadores</t>
  </si>
  <si>
    <t>Tipos de quemadores</t>
  </si>
  <si>
    <t>Equipos de SACI</t>
  </si>
  <si>
    <t>Tipos de uso de fuentes luminosas</t>
  </si>
  <si>
    <t>Iluminación interior</t>
  </si>
  <si>
    <t>Alumbrado Público (senderos, parques o plazoletas)</t>
  </si>
  <si>
    <t>Alumbrado Público (vías)</t>
  </si>
  <si>
    <t>Tipos de bomba centrífuga</t>
  </si>
  <si>
    <t>Tipo de tecnología en AA para DT</t>
  </si>
  <si>
    <t>Tipo de equipo para central de intercambio en  DT</t>
  </si>
  <si>
    <t>Acumulador</t>
  </si>
  <si>
    <t>Tipo de aislante térmico</t>
  </si>
  <si>
    <t>Comunicaciones para medición moderna y avanzada</t>
  </si>
  <si>
    <t>Tipo de conector</t>
  </si>
  <si>
    <t>Schuko</t>
  </si>
  <si>
    <t>Tipo 1</t>
  </si>
  <si>
    <t>Tipo 2</t>
  </si>
  <si>
    <t>Tipo 3</t>
  </si>
  <si>
    <t>CHAdeMO</t>
  </si>
  <si>
    <t>Combo 2</t>
  </si>
  <si>
    <t>Múltiple</t>
  </si>
  <si>
    <t>Longitud del sistema (km)</t>
  </si>
  <si>
    <t>Número de torres</t>
  </si>
  <si>
    <t>Número de cabinas</t>
  </si>
  <si>
    <t>SUBESTACIONES ELECTRICAS PARA ESTACIONES DE RECARGA DE VEHICULOS ELECTRICOS O HIBRIDOS</t>
  </si>
  <si>
    <t>Transformador</t>
  </si>
  <si>
    <t>Clase</t>
  </si>
  <si>
    <t>Potencia (kVA)</t>
  </si>
  <si>
    <t>Seco</t>
  </si>
  <si>
    <t>Sumergido en aceite</t>
  </si>
  <si>
    <t>H</t>
  </si>
  <si>
    <t>F</t>
  </si>
  <si>
    <t>Costo unitario del transformador antes de IVA (COP)</t>
  </si>
  <si>
    <t>IVA del transformador (COP)</t>
  </si>
  <si>
    <t>IVA total de la inversión (COP) - si son varios transformadores</t>
  </si>
  <si>
    <t>Tablero de protección y maniobra</t>
  </si>
  <si>
    <t>Corriente (A)</t>
  </si>
  <si>
    <t>Tablero de medida y control</t>
  </si>
  <si>
    <t>No. de fases</t>
  </si>
  <si>
    <t>Costo unitario del tablero antes de IVA (COP)</t>
  </si>
  <si>
    <t>IVA del tablero (COP)</t>
  </si>
  <si>
    <t>IVA total de la inversión (COP) - si son varios tableros</t>
  </si>
  <si>
    <t>Normas técnicas nacionales o internacionales con las que cumple el tablero</t>
  </si>
  <si>
    <t>Normas técnicas nacionales o internacionales con las que cumple el transformador</t>
  </si>
  <si>
    <t>Banco de condensadores</t>
  </si>
  <si>
    <t>Potencia (kVAr)</t>
  </si>
  <si>
    <t>Topología</t>
  </si>
  <si>
    <t>Estrella</t>
  </si>
  <si>
    <t>Triángulo</t>
  </si>
  <si>
    <t>Costo unitario del banco de condensadores antes de IVA (COP)</t>
  </si>
  <si>
    <t>IVA del banco de condensadores (COP)</t>
  </si>
  <si>
    <t>IVA total de la inversión (COP) - si son varios banco de condensadores</t>
  </si>
  <si>
    <t>Normas técnicas nacionales o internacionales con las que cumple el banco de condensadores</t>
  </si>
  <si>
    <t>Tablero de distribución</t>
  </si>
  <si>
    <t>No. de circuitos</t>
  </si>
  <si>
    <t>Normas técnicas nacionales o internacionales con las que cumplen el sistema</t>
  </si>
  <si>
    <t>Cargo</t>
  </si>
  <si>
    <t>Incentivos que se pretenden</t>
  </si>
  <si>
    <t>Exclusión de IVA</t>
  </si>
  <si>
    <t>X</t>
  </si>
  <si>
    <t>Tipo de identificación Representante Legal</t>
  </si>
  <si>
    <t>Marca de selección</t>
  </si>
  <si>
    <t>Rango de potencia de motores</t>
  </si>
  <si>
    <t>Niquel e hidruro metálico(Ni-Mh)</t>
  </si>
  <si>
    <t>Ion-litio (Li-Ion)</t>
  </si>
  <si>
    <t>Níquel-Hierro (NiFe)</t>
  </si>
  <si>
    <t>Litio-ferrofosfato (LiFePO)</t>
  </si>
  <si>
    <t>Otra</t>
  </si>
  <si>
    <t>Zebra (NaNiCl)</t>
  </si>
  <si>
    <t>Tipo de transformador</t>
  </si>
  <si>
    <t>Clase de transformador</t>
  </si>
  <si>
    <t>Topología banco de condensadores</t>
  </si>
  <si>
    <t>Estrella - Triángulo</t>
  </si>
  <si>
    <t>Clase de AA según RETIQ</t>
  </si>
  <si>
    <t>A</t>
  </si>
  <si>
    <t>B</t>
  </si>
  <si>
    <t>Clase de motor según RETIQ</t>
  </si>
  <si>
    <t>VRF –  Enfriado por aire</t>
  </si>
  <si>
    <t>VRF –  Enfriados por agua</t>
  </si>
  <si>
    <t>DX Solo Frio – Paquete</t>
  </si>
  <si>
    <t>DX Bomba de Calor</t>
  </si>
  <si>
    <t>DX Tipo Split un solo circuito</t>
  </si>
  <si>
    <t>DX Tipo Split doble circuito</t>
  </si>
  <si>
    <t>DX Tipo Split un solo circuito bomba de calor</t>
  </si>
  <si>
    <t>DX Tipo Split doble circuito bomba de calor</t>
  </si>
  <si>
    <t>DX Chiller Scroll condensado por aire</t>
  </si>
  <si>
    <t>DX Chiller Tornillo condensado por aire</t>
  </si>
  <si>
    <t>DX Chiller Scroll condensado por agua</t>
  </si>
  <si>
    <t>DX Chiller Tornillo condensado por agua</t>
  </si>
  <si>
    <t>DX Chiller centrífugo condensado por agua</t>
  </si>
  <si>
    <t>Tipo de AA</t>
  </si>
  <si>
    <t>Caudal (m3/h)</t>
  </si>
  <si>
    <t>Tipo de ventilador</t>
  </si>
  <si>
    <t>Impulsor</t>
  </si>
  <si>
    <t>Extractor</t>
  </si>
  <si>
    <t>De recirculación</t>
  </si>
  <si>
    <t>Presión (mbar)</t>
  </si>
  <si>
    <t>Temperatura (°C)</t>
  </si>
  <si>
    <t>Combustible</t>
  </si>
  <si>
    <t>Fuente de energía para chiller de absorción</t>
  </si>
  <si>
    <t>Vapor de agua</t>
  </si>
  <si>
    <t>Energía solar</t>
  </si>
  <si>
    <t>Quemadores eficientes</t>
  </si>
  <si>
    <t>Turbina de vapor</t>
  </si>
  <si>
    <t>Acción</t>
  </si>
  <si>
    <t>Reacción</t>
  </si>
  <si>
    <t>Monoetapa</t>
  </si>
  <si>
    <t>Multietapa</t>
  </si>
  <si>
    <t>Radial</t>
  </si>
  <si>
    <t>Axial</t>
  </si>
  <si>
    <t>Mixta</t>
  </si>
  <si>
    <t>Temperatura de enfriamiento de los gases de combustión a la salida (°C)</t>
  </si>
  <si>
    <t>Tipo de sensor de telegestión</t>
  </si>
  <si>
    <t>De luminaria</t>
  </si>
  <si>
    <t>De segmento</t>
  </si>
  <si>
    <t>Agua sobrecalentada</t>
  </si>
  <si>
    <t>Gases de escape</t>
  </si>
  <si>
    <t>De tubos</t>
  </si>
  <si>
    <t>De placas</t>
  </si>
  <si>
    <t>Termosoldado</t>
  </si>
  <si>
    <t>Tipo de intercambiador de calor</t>
  </si>
  <si>
    <t>Baja</t>
  </si>
  <si>
    <t>Estándar</t>
  </si>
  <si>
    <t>Clase de motor según RETIQ Para variador</t>
  </si>
  <si>
    <t>Enero</t>
  </si>
  <si>
    <t>Febrero</t>
  </si>
  <si>
    <t>Marzo</t>
  </si>
  <si>
    <t>Abril</t>
  </si>
  <si>
    <t>Mayo</t>
  </si>
  <si>
    <t>Junio</t>
  </si>
  <si>
    <t>Julio</t>
  </si>
  <si>
    <t>Agosto</t>
  </si>
  <si>
    <t>Septiembre</t>
  </si>
  <si>
    <t>Octubre</t>
  </si>
  <si>
    <t>Noviembre</t>
  </si>
  <si>
    <t>Diciembre</t>
  </si>
  <si>
    <t>01</t>
  </si>
  <si>
    <t>02</t>
  </si>
  <si>
    <t>03</t>
  </si>
  <si>
    <t>04</t>
  </si>
  <si>
    <t>05</t>
  </si>
  <si>
    <t>06</t>
  </si>
  <si>
    <t>07</t>
  </si>
  <si>
    <t>08</t>
  </si>
  <si>
    <t>09</t>
  </si>
  <si>
    <t>Acción o Medida</t>
  </si>
  <si>
    <t>Rol</t>
  </si>
  <si>
    <t>Firma del R.L. del solicitante principal</t>
  </si>
  <si>
    <t>Firma del R.L. del solicitante secundario</t>
  </si>
  <si>
    <t>C.C / C.E</t>
  </si>
  <si>
    <t>MOTOR ELÉCTRICO</t>
  </si>
  <si>
    <t>Tanques de almacenamiento de GNV para uso en vehículos dedicados de transporte masivo.</t>
  </si>
  <si>
    <t>Vehículo.</t>
  </si>
  <si>
    <t>Vehículo con chasis y carrocería por separado.</t>
  </si>
  <si>
    <t>Sistema de cable aéreo para transporte público de pasajeros.</t>
  </si>
  <si>
    <t>Baterías.</t>
  </si>
  <si>
    <t>Setores, Acciones y Medidas y Bienes y Servicios Objeto de los incentivos</t>
  </si>
  <si>
    <t>Acciones y medidas</t>
  </si>
  <si>
    <t>Transformador.</t>
  </si>
  <si>
    <t>Tablero de protección y maniobra.</t>
  </si>
  <si>
    <t>Tablero de medida y control.</t>
  </si>
  <si>
    <t>Motor.</t>
  </si>
  <si>
    <t>Bomba centrífuga.</t>
  </si>
  <si>
    <t>Variador de velocidad o de Frecuencia.</t>
  </si>
  <si>
    <t xml:space="preserve">Aislamiento térmico. </t>
  </si>
  <si>
    <t>Aire Acondicionado.</t>
  </si>
  <si>
    <t>Iluminación.</t>
  </si>
  <si>
    <t>Refrigeración.</t>
  </si>
  <si>
    <t>Fuentes luminosas.</t>
  </si>
  <si>
    <t>Sistema automático de control de iluminación -SACI</t>
  </si>
  <si>
    <t>Medidas de eficiencia energética en energía eléctrica (fuerza motriz, aire acondicionado, refrigeración, iluminación, calor directo e indirecto).</t>
  </si>
  <si>
    <t>Medidas de eficiencia energética en combustibles sólidos para calor directo e indirecto.</t>
  </si>
  <si>
    <t>Estufa mejorada de leña</t>
  </si>
  <si>
    <t>Implementación de estufas mejoradas de leña.</t>
  </si>
  <si>
    <t>Ventana o fachada de control solar.</t>
  </si>
  <si>
    <t>Pintura atérmica</t>
  </si>
  <si>
    <t xml:space="preserve">Servicio de deseño y certificación de edificaciones. </t>
  </si>
  <si>
    <t>Extractor eólico.</t>
  </si>
  <si>
    <t>Aislamiento térmico.</t>
  </si>
  <si>
    <t>Mejoramiento de la eficiencia energética en edificaciones (pinturas atérmicas, extractores eólicos y otros medios de acondicionamiento ambiental por medios naturales).</t>
  </si>
  <si>
    <t>Fuentes Luminosas.</t>
  </si>
  <si>
    <t>Sistema automático de control de iluminación - SACI</t>
  </si>
  <si>
    <t>Medidas de eficiencia energética en energía eléctrica (iluminación).</t>
  </si>
  <si>
    <t>Implementación de SGEn.</t>
  </si>
  <si>
    <t>Equipo de submedición.</t>
  </si>
  <si>
    <t xml:space="preserve">Servicio de diseño e implementación de SGEn. </t>
  </si>
  <si>
    <t>Medición avanzada</t>
  </si>
  <si>
    <t>Medidor</t>
  </si>
  <si>
    <t>Implementación de nuevos y modernos sistemas de medición.</t>
  </si>
  <si>
    <t xml:space="preserve"> Equipos Susceptibles de los incentivos 1</t>
  </si>
  <si>
    <t xml:space="preserve"> Equipos Susceptibles de los incentivos 2</t>
  </si>
  <si>
    <t xml:space="preserve"> Equipos Susceptibles de los incentivos 3</t>
  </si>
  <si>
    <t>Subestaciones eléctricas para estaciones de recarga de vehículos.</t>
  </si>
  <si>
    <t>Estación de recarga.</t>
  </si>
  <si>
    <t>Tablero de distribución.</t>
  </si>
  <si>
    <t>Banco de Condensadores.</t>
  </si>
  <si>
    <t>Mejoras en combustión.</t>
  </si>
  <si>
    <t>Quemador.</t>
  </si>
  <si>
    <t>Sistemas de precalentamiento de aire</t>
  </si>
  <si>
    <t>Intercambiador de Calor.</t>
  </si>
  <si>
    <t>Tubería para conducción de aires de combustión y de los gases de escape.</t>
  </si>
  <si>
    <t>Ventilador (impulsor, extractor y de recirculación)</t>
  </si>
  <si>
    <t>Membrana polimérica.</t>
  </si>
  <si>
    <t>Tamiz molecular absorbente.</t>
  </si>
  <si>
    <t xml:space="preserve">Unidad de destilación criogénica. </t>
  </si>
  <si>
    <t>Recuperación de calor residual</t>
  </si>
  <si>
    <t>Cogeneración</t>
  </si>
  <si>
    <t>Tubería de recuperación de calor.</t>
  </si>
  <si>
    <t xml:space="preserve">Ventiladores (impulsores, extractores, de recirculación) </t>
  </si>
  <si>
    <t>Medidas de eficiencia energética en gas natural para calor directo e indirecto.</t>
  </si>
  <si>
    <t>Caldera principal.</t>
  </si>
  <si>
    <t>Turbina de vapor.</t>
  </si>
  <si>
    <t>Chiller de absorción.</t>
  </si>
  <si>
    <t>Compresor</t>
  </si>
  <si>
    <t>Horno.</t>
  </si>
  <si>
    <t>Calera de condensación.</t>
  </si>
  <si>
    <t>Caldera de recuperación.</t>
  </si>
  <si>
    <t>Turbina o microturbina a gas o vapor.</t>
  </si>
  <si>
    <t>Motor de combustión interna.</t>
  </si>
  <si>
    <t>Diseño e implementación de Sistemas de Gestión de la Energía, SGEn.</t>
  </si>
  <si>
    <t>Servicio de diseño e implementación de SGEn.</t>
  </si>
  <si>
    <t xml:space="preserve">Fuentes Luminosas. </t>
  </si>
  <si>
    <t>Sistema automático de control de iluminación.</t>
  </si>
  <si>
    <t xml:space="preserve">Medidas de eficiencia energética en energía eléctrica (Iluminación, aire acondicionado, motores eléctricos y mejoras de sistemas de alumbrado público) </t>
  </si>
  <si>
    <t>Aire acondicionado.</t>
  </si>
  <si>
    <t xml:space="preserve">Motor eléctrico. </t>
  </si>
  <si>
    <t>Variador de velocidad o de frecuencia.</t>
  </si>
  <si>
    <t>Sistemas de alumbrado público.</t>
  </si>
  <si>
    <t>Equipos de Telegestión.</t>
  </si>
  <si>
    <t xml:space="preserve">Controlador de luminaria. </t>
  </si>
  <si>
    <t>Controlador de Segmento.</t>
  </si>
  <si>
    <t>Mejora en el diseño, la construcción y la adecuación arquitectónica de edificaciones (incluyendo mejoramiento en la transferencia por los techos, ventanas y muros)</t>
  </si>
  <si>
    <t>Pintura atérmica.</t>
  </si>
  <si>
    <t xml:space="preserve">Servicio de diseño y certificación de edificaciones. </t>
  </si>
  <si>
    <t>Central de producción térmica.</t>
  </si>
  <si>
    <t>Microturbina a gas.</t>
  </si>
  <si>
    <t xml:space="preserve">Chiller eléctrico. </t>
  </si>
  <si>
    <t>Central de bombas.</t>
  </si>
  <si>
    <t>Bomba centrífuga</t>
  </si>
  <si>
    <t xml:space="preserve">Red de distribución </t>
  </si>
  <si>
    <t>Tubería para red de distribución.</t>
  </si>
  <si>
    <t>Evaluación e implementación de distritos térmicos.</t>
  </si>
  <si>
    <t>Central de intercambio térmico con usuarios finales</t>
  </si>
  <si>
    <t>Intercambiador de calor.</t>
  </si>
  <si>
    <t>Válvula.</t>
  </si>
  <si>
    <t>Medidor de flujo e Agua.</t>
  </si>
  <si>
    <t>FORMATO 2. Generalidades del proyecto</t>
  </si>
  <si>
    <t>FORMATO 3. Equipos objeto del incentivo</t>
  </si>
  <si>
    <t>Uso de electricidad en las categorías: flota sector oficial, taxis en las principales ciudades del país, motos y automóviles y transporte público de pasajeros de las principales ciudades país.</t>
  </si>
  <si>
    <t>Medidas de eficiencia energética en energía eléctrica (fuerza motriz, aire acondicionado, refrigeración, iluminación, calor directo e indirecto)</t>
  </si>
  <si>
    <t>Medidas de eficiencia energética en combustibles sólidos para calor directo e indirecto</t>
  </si>
  <si>
    <t>Medidas de eficiencia energética en energía eléctrica (Iluminación, aire acondicionado, motores eléctricos y mejoras de sistemas de alumbrado público)</t>
  </si>
  <si>
    <t>Premium (IE3)</t>
  </si>
  <si>
    <t>Super Premium (IE4)</t>
  </si>
  <si>
    <t>Alta (IE2)</t>
  </si>
  <si>
    <t>Indicadores de seguimiento, control y monitoreo 
(opcional)</t>
  </si>
  <si>
    <t>Mencione aquí otros documentos que considere pertinentes para la evaluación del proyecto, como por ejemplo las evidencias de cumplimiento de normas técnicas, bases de cálculo detalladas del proyecto en formato editable. 
Adjunte por separado estos documentos.</t>
  </si>
  <si>
    <t>EnergíaEléctrica</t>
  </si>
  <si>
    <t>GasNatural</t>
  </si>
  <si>
    <t>CombustibleLíquido</t>
  </si>
  <si>
    <t>CombustibleSólido</t>
  </si>
  <si>
    <t>Solicitantes</t>
  </si>
  <si>
    <t xml:space="preserve">Declaración </t>
  </si>
  <si>
    <t>FORMATO 1. Información solicitantes</t>
  </si>
  <si>
    <t>En esta sección se identifica a los solicitantes su actividad económica y a la persona de contacto con la cual se podrán resolver inquietudes con respecto a la solicitud.</t>
  </si>
  <si>
    <t>Unidad propuesta</t>
  </si>
  <si>
    <t>Combustible líquido</t>
  </si>
  <si>
    <t>Combustible sólido</t>
  </si>
  <si>
    <t>Renta</t>
  </si>
  <si>
    <t>Descuento</t>
  </si>
  <si>
    <t>Deducción</t>
  </si>
  <si>
    <t>a1.Tipo de solicitante</t>
  </si>
  <si>
    <t>c1. Contacto</t>
  </si>
  <si>
    <t>b1. Nombre del proyecto</t>
  </si>
  <si>
    <t xml:space="preserve">c1.Ahorro estimado del energético en el proyecto respecto a escenario real o simulado convencional (unidades de energía, volumen o peso del energético): </t>
  </si>
  <si>
    <t>b1. Representante legal o apoderado</t>
  </si>
  <si>
    <t>correo electrónico de notificación</t>
  </si>
  <si>
    <t>a1.Tipo de proyecto:</t>
  </si>
  <si>
    <t>En esta sección debe indicarse el sector en el cual se realizará el proyecto, la acción o medida en la cual se enmarca, la información del proyecto (nombre, ubicación, descripción, indicadores de monitoreo y seguimiento), así como el ahorro estimado del energético en el proyecto respecto a escenario real o simulado convencional</t>
  </si>
  <si>
    <t xml:space="preserve">Se deben relacionar los indicadores energéticos con los cuales el solicitante hará seguimiento al proyecto. Puede relacionar otros indicadores tales como económicos, ambientales o sociales si resultan pertinentes. </t>
  </si>
  <si>
    <t xml:space="preserve">Otro </t>
  </si>
  <si>
    <t>Particular</t>
  </si>
  <si>
    <t>IVA de la carrocería (COP)</t>
  </si>
  <si>
    <t>Costo unitario de la carrocería antes de IVA (COP)</t>
  </si>
  <si>
    <t>Potencia nominal (kW)</t>
  </si>
  <si>
    <t>Tipo de vehículo eléctrico</t>
  </si>
  <si>
    <t>Moto</t>
  </si>
  <si>
    <t>Tipo de uso estación de recarga</t>
  </si>
  <si>
    <t>Pública</t>
  </si>
  <si>
    <t>Privada</t>
  </si>
  <si>
    <t>En esta sección se relacionan los elementos, equipos, maquinaria o servicios por los cuales se pretende obtener los incentivos tributarios y se indican sus características técnicas.</t>
  </si>
  <si>
    <t xml:space="preserve"> TRANSPORTE / Reconversión a gas natural vehicular - Únicamente vehículos dedicados</t>
  </si>
  <si>
    <t>Costo total de la inversión antes de IVA (COP) - si son varios vehículos</t>
  </si>
  <si>
    <t>Costo total de la inversión antes de IVA (COP)</t>
  </si>
  <si>
    <t>Costo total de la inversión antes de IVA (COP) - si son varias baterías</t>
  </si>
  <si>
    <t>Costo total de la inversión antes de IVA (COP) - si son varias estaciones de recarga</t>
  </si>
  <si>
    <t>Costo total de la inversión antes de IVA (COP) - si son varios transformadores</t>
  </si>
  <si>
    <t>Costo total de la inversión antes de IVA (COP) - si son varios tableros</t>
  </si>
  <si>
    <t>Costo total de la inversión antes de IVA (COP) - si son varios bancos de condensadores</t>
  </si>
  <si>
    <t>Costo total de la inversión antes de IVA (COP) - si son varios motores</t>
  </si>
  <si>
    <t>Costo total de la inversión antes de IVA (COP) - si son varias bombas</t>
  </si>
  <si>
    <t>Costo total de la inversión antes de IVA (COP) - si son varios variadores</t>
  </si>
  <si>
    <t>Área (m2)</t>
  </si>
  <si>
    <t>Costo total de la inversión antes de IVA (COP) - si son varios aislamientos</t>
  </si>
  <si>
    <t>Costo total de la inversión antes de IVA (COP) - si son varios aires acondicionados</t>
  </si>
  <si>
    <t>Costo total de la inversión antes de IVA (COP) - si son varios equipos de refrigeración</t>
  </si>
  <si>
    <t>Costo total de la inversión antes de IVA (COP) - si son varias fuentes luminosas</t>
  </si>
  <si>
    <t>Costo total de la inversión antes de IVA (COP) - si son varios quemadores</t>
  </si>
  <si>
    <t>Costo total de la inversión antes de IVA (COP) - si son varios intercambiadores</t>
  </si>
  <si>
    <t>Costo total de la inversión antes de IVA (COP) - si son varias tuberías</t>
  </si>
  <si>
    <t>Costo total de la inversión antes de IVA (COP) - si son varios ventiladores</t>
  </si>
  <si>
    <t>Costo total de la inversión antes de IVA (COP) - si son varias la membrana</t>
  </si>
  <si>
    <t>Costo total de la inversión antes de IVA (COP) - si son varios los tamices</t>
  </si>
  <si>
    <t>Volumen del sistema</t>
  </si>
  <si>
    <t>Costo total de la inversión antes de IVA (COP) - si son varias calderas</t>
  </si>
  <si>
    <t>Costo total de la inversión antes de IVA (COP) - si son varias turbinas</t>
  </si>
  <si>
    <t>Costo total de la inversión antes de IVA (COP) - si son varios chiller</t>
  </si>
  <si>
    <t>Costo total de la inversión antes de IVA (COP) - si son varios compresores</t>
  </si>
  <si>
    <t>Costo total de la inversión antes de IVA (COP) - si son varios hornos</t>
  </si>
  <si>
    <t>Costo total de la inversión antes de IVA (COP) - si son varios medidores</t>
  </si>
  <si>
    <t>Costo total de la inversión antes de IVA (COP) - si son varios controladores de luminaria</t>
  </si>
  <si>
    <t>Costo total de la inversión antes de IVA (COP) - si son varios controladores de segmento</t>
  </si>
  <si>
    <t>Costo total de la inversión antes de IVA (COP) - si son varios extractores</t>
  </si>
  <si>
    <t>Normas técnicas nacionales o internacionales con las que cumplen los extractores</t>
  </si>
  <si>
    <t>Costo total de la inversión antes de IVA (COP) - si son varias microturbinas</t>
  </si>
  <si>
    <t>Área de transferencia de calor (m2)</t>
  </si>
  <si>
    <t>Costo total de la inversión antes de IVA (COP) - si son varias válvulas</t>
  </si>
  <si>
    <t>Preformado</t>
  </si>
  <si>
    <t>Aire</t>
  </si>
  <si>
    <t>Agua</t>
  </si>
  <si>
    <t>Unidades de Potencia Frigorífica</t>
  </si>
  <si>
    <t>kWt</t>
  </si>
  <si>
    <t>TR</t>
  </si>
  <si>
    <t>BTU/h</t>
  </si>
  <si>
    <t>Potencia frigorífica</t>
  </si>
  <si>
    <t>Unidad semicompacta</t>
  </si>
  <si>
    <t>Unidad compacta</t>
  </si>
  <si>
    <t>Sistemas de Refrigeración</t>
  </si>
  <si>
    <t>Chiller eléctrico</t>
  </si>
  <si>
    <t>Tipo de sistema de refrigeración</t>
  </si>
  <si>
    <t xml:space="preserve">ILUMINACION INTERIOR </t>
  </si>
  <si>
    <t>ILUMINACION EXTERIOR</t>
  </si>
  <si>
    <t>Ducto</t>
  </si>
  <si>
    <t>Tanque</t>
  </si>
  <si>
    <t>Uso en aislamiento térmico</t>
  </si>
  <si>
    <t>Unidades de potencia o capacidad calorífica</t>
  </si>
  <si>
    <t>Potencia o capacidad calorífica</t>
  </si>
  <si>
    <t>kW</t>
  </si>
  <si>
    <t>Producción de oxígeno</t>
  </si>
  <si>
    <t>Unidades de producción de oxígeno</t>
  </si>
  <si>
    <t>Kg/h</t>
  </si>
  <si>
    <t>m3/h</t>
  </si>
  <si>
    <t xml:space="preserve">   Unidad de medida de producción de oxígeno </t>
  </si>
  <si>
    <t>Área requerida (m2)</t>
  </si>
  <si>
    <t>Presión de salida de Vapor</t>
  </si>
  <si>
    <t>Contrapresión</t>
  </si>
  <si>
    <t>Escape libre</t>
  </si>
  <si>
    <t>Condensación</t>
  </si>
  <si>
    <t>Potencia frigorífica (kWt)</t>
  </si>
  <si>
    <t>Unidad de potencia (turbina a gas y vapor)</t>
  </si>
  <si>
    <t>MW</t>
  </si>
  <si>
    <t xml:space="preserve">Potencia </t>
  </si>
  <si>
    <t>Unidad de medida de potencia o capacidad calorífica</t>
  </si>
  <si>
    <t>Unidad de medida de Potencia</t>
  </si>
  <si>
    <t>Unidad de medida de potencia frigorífica</t>
  </si>
  <si>
    <t>Unidad de medida de caudal de diseño</t>
  </si>
  <si>
    <t xml:space="preserve">Caudal de diseño </t>
  </si>
  <si>
    <t>m3/seg</t>
  </si>
  <si>
    <t>litros/seg</t>
  </si>
  <si>
    <t>Unidades de caudal de diseño</t>
  </si>
  <si>
    <t>Material del aislamiento  (si aplica)</t>
  </si>
  <si>
    <t>Conductividad térmica del aislamiento (si aplica)</t>
  </si>
  <si>
    <t>Tecnología de comunicación</t>
  </si>
  <si>
    <t>Unidad de medida de capacidad hidráulica</t>
  </si>
  <si>
    <t xml:space="preserve">Capacidad hidráulica </t>
  </si>
  <si>
    <t>lt</t>
  </si>
  <si>
    <t>gal</t>
  </si>
  <si>
    <t>Caudal de diseño</t>
  </si>
  <si>
    <t>Longitud (m) (si aplica)</t>
  </si>
  <si>
    <t>Área (m2) (si aplica)</t>
  </si>
  <si>
    <t xml:space="preserve">Longitud (m) </t>
  </si>
  <si>
    <t>Unidad de medida de potencia (kW) o capacidad calorífica (BTU/h)</t>
  </si>
  <si>
    <t>Potencia (MW)</t>
  </si>
  <si>
    <t>Tipo de flujo caldera</t>
  </si>
  <si>
    <t>Vertical</t>
  </si>
  <si>
    <t>Horizontal</t>
  </si>
  <si>
    <t>Conductividad térmica (W/K·m)</t>
  </si>
  <si>
    <t>Conductividad térmica  (W/K·m)</t>
  </si>
  <si>
    <t>Departamentos</t>
  </si>
  <si>
    <t>AMAZONAS</t>
  </si>
  <si>
    <t>ANTIOQUIA</t>
  </si>
  <si>
    <t>ARAUCA</t>
  </si>
  <si>
    <t>ARCHIPIELAGO DE SAN ANDRES PROVIDENCIA Y SANTA CATALINA</t>
  </si>
  <si>
    <t>ATLANTICO</t>
  </si>
  <si>
    <t>CALDAS</t>
  </si>
  <si>
    <t>CASANARE</t>
  </si>
  <si>
    <t>CAUCA</t>
  </si>
  <si>
    <t>CESAR</t>
  </si>
  <si>
    <t>CUNDINAMARCA</t>
  </si>
  <si>
    <t>GUAVIARE</t>
  </si>
  <si>
    <t>HUILA</t>
  </si>
  <si>
    <t>LA GUAJIRA</t>
  </si>
  <si>
    <t>MAGDALENA</t>
  </si>
  <si>
    <t>META</t>
  </si>
  <si>
    <t>NARIÑO</t>
  </si>
  <si>
    <t>NORTE DE SANTANDER</t>
  </si>
  <si>
    <t>PUTUMAYO</t>
  </si>
  <si>
    <t>QUINDIO</t>
  </si>
  <si>
    <t>RISARALDA</t>
  </si>
  <si>
    <t>SANTANDER</t>
  </si>
  <si>
    <t>SUCRE</t>
  </si>
  <si>
    <t>TOLIMA</t>
  </si>
  <si>
    <t>VALLE DEL CAUCA</t>
  </si>
  <si>
    <t>VICHADA</t>
  </si>
  <si>
    <t>Con la presente solicitud declaro que toda la información suministrada con miras a obtener la certificación que permita acceder a los incentivos establecidos en el Art 424-7, 428-f y 255 del estatuto tributario y en el artículo 11 de la Ley 1715 de 2014, es veraz y me hago responsable por ella. Así mismo, autorizo a la UPME para que de conformidad con el artículo 67 del Código de Procedimiento Administrativo y de lo Contencioso Administrativo, notifique todas las actuaciones surtidas en desarrollo del trámite al correo electrónico de notificaciones informado en el presente documento.</t>
  </si>
  <si>
    <t>Potencia nominal</t>
  </si>
  <si>
    <t>Unidad de medida de Potencia nominal</t>
  </si>
  <si>
    <t>Caudal de diseño (m3/seg)</t>
  </si>
  <si>
    <t>Por favor seleccione del Formato 2 el sector y la acción o medida del proyecto para que se desplieguen las casillas correspondientes.</t>
  </si>
  <si>
    <t>BOGOTA D.C.</t>
  </si>
  <si>
    <t>BOLÍVAR</t>
  </si>
  <si>
    <t>BOYACÁ</t>
  </si>
  <si>
    <t>CAQUETÁ</t>
  </si>
  <si>
    <t>CHOCÓ</t>
  </si>
  <si>
    <t>CÓRDOBA</t>
  </si>
  <si>
    <t>GUAINÍA</t>
  </si>
  <si>
    <t>VAUPÉS</t>
  </si>
  <si>
    <t>Deducción de Renta</t>
  </si>
  <si>
    <t>Descuento en Renta</t>
  </si>
  <si>
    <t>Referencia del chasis</t>
  </si>
  <si>
    <t>Modelo/Referencia del tanque</t>
  </si>
  <si>
    <t>Referencia de la carrocería</t>
  </si>
  <si>
    <t>Modelo/Referencia de la batería</t>
  </si>
  <si>
    <t>MOTOR ELECTRICO FERROVIARIO</t>
  </si>
  <si>
    <t>Grupo motor compresor</t>
  </si>
  <si>
    <t>Tensión nominal de operación (V)</t>
  </si>
  <si>
    <t>Sistema de motor de tracción y control de la tracción</t>
  </si>
  <si>
    <t>Número de componentes (por ejemplo: convertidor, motor, inductancia, disyuntor, etc)</t>
  </si>
  <si>
    <t>Número de componentes (por ejemplo: módulo, transductor, válvula, etc)</t>
  </si>
  <si>
    <t>Presión de trabajo (bar)</t>
  </si>
  <si>
    <t>Capacidad del tanque (l)</t>
  </si>
  <si>
    <t>Cantidad de compresores</t>
  </si>
  <si>
    <t>Costo unitario de los compresores antes de IVA (COP)</t>
  </si>
  <si>
    <t>IVA del  compresor (COP)</t>
  </si>
  <si>
    <t>d1. Nombre del proyecto</t>
  </si>
  <si>
    <t>e1. Valor de la inversión objeto del beneficio antes de impuestos en COP</t>
  </si>
  <si>
    <t>f1. Número de acreditación o referencia de pago de la tarifa</t>
  </si>
  <si>
    <t>SISTEMA DE CATENARIAS FERROVIARIAS</t>
  </si>
  <si>
    <t>Bus de barras</t>
  </si>
  <si>
    <t>REGULADOR DE TENSIÓN</t>
  </si>
  <si>
    <t>COMPENSADORES DE ENERGÍA REACTIVA</t>
  </si>
  <si>
    <t>FILTROS ARMÓNICOS</t>
  </si>
  <si>
    <t>Número de componentes</t>
  </si>
  <si>
    <t>Fecha de elaboración: Marzo de 2022</t>
  </si>
  <si>
    <t>Versión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</si>
</sst>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_-;\-&quot;$&quot;\ * #,##0_-;_-&quot;$&quot;\ * &quot;-&quot;_-;_-@_-"/>
    <numFmt numFmtId="165" formatCode="&quot;Lista desplegable &quot;00"/>
    <numFmt numFmtId="166" formatCode="_-* #,##0.00\ &quot;€&quot;_-;\-* #,##0.00\ &quot;€&quot;_-;_-* &quot;-&quot;??\ &quot;€&quot;_-;_-@_-"/>
  </numFmts>
  <fonts count="29"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9"/>
      <color theme="2" tint="-0.249977111117893"/>
      <name val="Calibri"/>
      <family val="2"/>
      <scheme val="minor"/>
    </font>
    <font>
      <b/>
      <i/>
      <sz val="10"/>
      <color theme="1"/>
      <name val="Calibri"/>
      <family val="2"/>
      <scheme val="minor"/>
    </font>
    <font>
      <sz val="9"/>
      <color theme="1"/>
      <name val="Calibri"/>
      <family val="2"/>
    </font>
    <font>
      <b/>
      <sz val="9"/>
      <color theme="1"/>
      <name val="Calibri"/>
      <family val="2"/>
      <scheme val="minor"/>
    </font>
    <font>
      <sz val="9"/>
      <name val="Calibri"/>
      <family val="2"/>
      <scheme val="minor"/>
    </font>
    <font>
      <u/>
      <sz val="9"/>
      <color theme="1"/>
      <name val="Calibri"/>
      <family val="2"/>
      <scheme val="minor"/>
    </font>
    <font>
      <sz val="9"/>
      <color theme="2" tint="-0.499984740745262"/>
      <name val="Calibri"/>
      <family val="2"/>
      <scheme val="minor"/>
    </font>
    <font>
      <sz val="10"/>
      <color rgb="FFFF0000"/>
      <name val="Calibri"/>
      <family val="2"/>
      <scheme val="minor"/>
    </font>
    <font>
      <sz val="10"/>
      <name val="Calibri"/>
      <family val="2"/>
      <scheme val="minor"/>
    </font>
    <font>
      <i/>
      <sz val="10"/>
      <color theme="1"/>
      <name val="Calibri"/>
      <family val="2"/>
      <scheme val="minor"/>
    </font>
    <font>
      <b/>
      <sz val="10"/>
      <name val="Calibri"/>
      <family val="2"/>
      <scheme val="minor"/>
    </font>
    <font>
      <i/>
      <sz val="10"/>
      <color theme="0" tint="-0.499984740745262"/>
      <name val="Calibri"/>
      <family val="2"/>
      <scheme val="minor"/>
    </font>
    <font>
      <sz val="10"/>
      <color theme="4" tint="-0.249977111117893"/>
      <name val="Calibri"/>
      <family val="2"/>
      <scheme val="minor"/>
    </font>
    <font>
      <b/>
      <sz val="9"/>
      <color rgb="FFFF0000"/>
      <name val="Calibri"/>
      <family val="2"/>
      <scheme val="minor"/>
    </font>
    <font>
      <sz val="11"/>
      <color theme="1"/>
      <name val="Calibri"/>
      <family val="2"/>
      <scheme val="minor"/>
    </font>
    <font>
      <sz val="11"/>
      <name val="Calibri"/>
      <family val="2"/>
      <scheme val="minor"/>
    </font>
    <font>
      <sz val="9"/>
      <color rgb="FF000000"/>
      <name val="Calibri"/>
      <family val="2"/>
      <scheme val="minor"/>
    </font>
    <font>
      <sz val="10.5"/>
      <name val="Calibri"/>
      <family val="2"/>
      <scheme val="minor"/>
    </font>
    <font>
      <u/>
      <sz val="11"/>
      <color theme="10"/>
      <name val="Calibri"/>
      <family val="2"/>
      <scheme val="minor"/>
    </font>
    <font>
      <b/>
      <sz val="10"/>
      <color theme="1"/>
      <name val="Arial"/>
      <family val="2"/>
    </font>
    <font>
      <sz val="10"/>
      <color theme="1"/>
      <name val="Arial"/>
      <family val="2"/>
    </font>
    <font>
      <sz val="9"/>
      <color rgb="FFFF0000"/>
      <name val="Calibri"/>
      <family val="2"/>
      <scheme val="minor"/>
    </font>
    <font>
      <sz val="9"/>
      <color theme="1" tint="0.249977111117893"/>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rgb="FFFF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5">
    <xf numFmtId="0" fontId="0" fillId="0" borderId="0"/>
    <xf numFmtId="9" fontId="20" fillId="0" borderId="0" applyFont="0" applyFill="0" applyBorder="0" applyAlignment="0" applyProtection="0"/>
    <xf numFmtId="0" fontId="24" fillId="0" borderId="0" applyNumberForma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cellStyleXfs>
  <cellXfs count="339">
    <xf numFmtId="0" fontId="0" fillId="0" borderId="0" xfId="0"/>
    <xf numFmtId="0" fontId="3" fillId="2" borderId="0" xfId="0" applyFont="1" applyFill="1" applyAlignment="1">
      <alignment vertical="top"/>
    </xf>
    <xf numFmtId="0" fontId="0" fillId="2" borderId="0" xfId="0" applyFont="1" applyFill="1"/>
    <xf numFmtId="0" fontId="0" fillId="0" borderId="0" xfId="0" applyFont="1" applyFill="1"/>
    <xf numFmtId="0" fontId="2" fillId="2" borderId="0" xfId="0" applyFont="1" applyFill="1" applyAlignment="1">
      <alignment vertical="top"/>
    </xf>
    <xf numFmtId="165" fontId="4" fillId="0" borderId="0" xfId="0" applyNumberFormat="1" applyFont="1" applyFill="1" applyAlignment="1">
      <alignment horizontal="left" vertical="center"/>
    </xf>
    <xf numFmtId="0" fontId="0" fillId="2" borderId="0" xfId="0" applyFont="1" applyFill="1" applyAlignment="1">
      <alignment horizontal="center" vertical="center"/>
    </xf>
    <xf numFmtId="165" fontId="4" fillId="2" borderId="0" xfId="0" applyNumberFormat="1" applyFont="1" applyFill="1" applyAlignment="1">
      <alignment horizontal="left" vertical="center"/>
    </xf>
    <xf numFmtId="0" fontId="5" fillId="4" borderId="0" xfId="0" applyFont="1" applyFill="1" applyAlignment="1">
      <alignment vertical="top"/>
    </xf>
    <xf numFmtId="0" fontId="0" fillId="4" borderId="0" xfId="0" applyFont="1" applyFill="1"/>
    <xf numFmtId="165" fontId="4" fillId="4" borderId="0" xfId="0" applyNumberFormat="1" applyFont="1" applyFill="1" applyAlignment="1">
      <alignment horizontal="left" vertical="center"/>
    </xf>
    <xf numFmtId="0" fontId="3" fillId="2" borderId="0" xfId="0" applyFont="1" applyFill="1" applyAlignment="1">
      <alignment horizontal="left" vertical="top" indent="1"/>
    </xf>
    <xf numFmtId="0" fontId="5" fillId="0" borderId="0" xfId="0" applyFont="1" applyFill="1" applyAlignment="1">
      <alignment vertical="top"/>
    </xf>
    <xf numFmtId="0" fontId="5" fillId="0" borderId="2" xfId="0" applyFont="1" applyFill="1" applyBorder="1" applyAlignment="1">
      <alignment vertical="top"/>
    </xf>
    <xf numFmtId="0" fontId="0" fillId="2" borderId="3" xfId="0" applyFont="1" applyFill="1" applyBorder="1"/>
    <xf numFmtId="0" fontId="0" fillId="2" borderId="4" xfId="0" applyFont="1" applyFill="1" applyBorder="1"/>
    <xf numFmtId="165" fontId="4" fillId="0" borderId="5" xfId="0" applyNumberFormat="1" applyFont="1" applyFill="1" applyBorder="1"/>
    <xf numFmtId="0" fontId="0" fillId="2" borderId="0" xfId="0" applyFont="1" applyFill="1" applyBorder="1"/>
    <xf numFmtId="0" fontId="0" fillId="2" borderId="6" xfId="0" applyFont="1" applyFill="1" applyBorder="1"/>
    <xf numFmtId="0" fontId="0" fillId="0" borderId="0" xfId="0" applyBorder="1"/>
    <xf numFmtId="0" fontId="0" fillId="0" borderId="6" xfId="0" applyBorder="1"/>
    <xf numFmtId="0" fontId="0" fillId="0" borderId="5" xfId="0" applyFill="1" applyBorder="1"/>
    <xf numFmtId="0" fontId="5" fillId="2" borderId="0" xfId="0" applyFont="1" applyFill="1" applyAlignment="1">
      <alignment vertical="top"/>
    </xf>
    <xf numFmtId="165" fontId="0" fillId="2" borderId="0" xfId="0" applyNumberFormat="1" applyFont="1" applyFill="1"/>
    <xf numFmtId="0" fontId="4" fillId="2" borderId="0" xfId="0" applyFont="1" applyFill="1" applyAlignment="1">
      <alignment vertical="top"/>
    </xf>
    <xf numFmtId="0" fontId="9" fillId="2" borderId="0" xfId="0" applyFont="1" applyFill="1" applyAlignment="1">
      <alignment vertical="top"/>
    </xf>
    <xf numFmtId="0" fontId="4" fillId="2" borderId="0" xfId="0" applyFont="1" applyFill="1" applyAlignment="1">
      <alignment horizontal="left" vertical="top" indent="1"/>
    </xf>
    <xf numFmtId="165" fontId="9" fillId="2" borderId="0" xfId="0" applyNumberFormat="1" applyFont="1" applyFill="1" applyAlignment="1">
      <alignment horizontal="center" vertical="top"/>
    </xf>
    <xf numFmtId="165" fontId="9" fillId="2" borderId="0" xfId="0" applyNumberFormat="1" applyFont="1" applyFill="1" applyAlignment="1">
      <alignment horizontal="center" vertical="top"/>
    </xf>
    <xf numFmtId="0" fontId="4" fillId="2" borderId="1" xfId="0" applyFont="1" applyFill="1" applyBorder="1" applyAlignment="1">
      <alignment horizontal="left" vertical="top"/>
    </xf>
    <xf numFmtId="0" fontId="9" fillId="2" borderId="0" xfId="0" applyFont="1" applyFill="1" applyAlignment="1">
      <alignment horizontal="center" vertical="center" wrapText="1"/>
    </xf>
    <xf numFmtId="0" fontId="4" fillId="2" borderId="1" xfId="0" applyFont="1" applyFill="1" applyBorder="1" applyAlignment="1">
      <alignment vertical="top"/>
    </xf>
    <xf numFmtId="0" fontId="3" fillId="2" borderId="0" xfId="0" applyFont="1" applyFill="1" applyAlignment="1">
      <alignment vertical="top"/>
    </xf>
    <xf numFmtId="0" fontId="13" fillId="2" borderId="0" xfId="0" applyFont="1" applyFill="1" applyAlignment="1">
      <alignment horizontal="left" vertical="top" wrapText="1"/>
    </xf>
    <xf numFmtId="165" fontId="1" fillId="2" borderId="0" xfId="0" applyNumberFormat="1" applyFont="1" applyFill="1" applyBorder="1" applyAlignment="1">
      <alignment horizontal="center" vertical="center"/>
    </xf>
    <xf numFmtId="0" fontId="9" fillId="2" borderId="10" xfId="0" applyFont="1" applyFill="1" applyBorder="1" applyAlignment="1"/>
    <xf numFmtId="0" fontId="14" fillId="2" borderId="0" xfId="0" applyFont="1" applyFill="1" applyAlignment="1">
      <alignment horizontal="left" vertical="top" indent="1"/>
    </xf>
    <xf numFmtId="0" fontId="15" fillId="2" borderId="0" xfId="0" applyFont="1" applyFill="1" applyAlignment="1">
      <alignment horizontal="left" vertical="top" indent="1"/>
    </xf>
    <xf numFmtId="0" fontId="3" fillId="2" borderId="0" xfId="0" applyFont="1" applyFill="1" applyAlignment="1">
      <alignment horizontal="left" vertical="top" indent="2"/>
    </xf>
    <xf numFmtId="0" fontId="1" fillId="4" borderId="0" xfId="0" applyFont="1" applyFill="1"/>
    <xf numFmtId="0" fontId="14" fillId="2" borderId="0" xfId="0" applyFont="1" applyFill="1" applyAlignment="1">
      <alignment horizontal="left" vertical="top" indent="2"/>
    </xf>
    <xf numFmtId="0" fontId="1" fillId="2" borderId="0" xfId="0" applyFont="1" applyFill="1"/>
    <xf numFmtId="0" fontId="5" fillId="2" borderId="0" xfId="0" applyFont="1" applyFill="1" applyAlignment="1">
      <alignment horizontal="left" vertical="top"/>
    </xf>
    <xf numFmtId="0" fontId="3" fillId="2" borderId="1" xfId="0" applyFont="1" applyFill="1" applyBorder="1" applyAlignment="1">
      <alignment vertical="top"/>
    </xf>
    <xf numFmtId="0" fontId="3" fillId="2" borderId="0" xfId="0" applyFont="1" applyFill="1" applyAlignment="1">
      <alignment horizontal="left" vertical="top" wrapText="1" indent="1"/>
    </xf>
    <xf numFmtId="0" fontId="16" fillId="2" borderId="0" xfId="0" applyFont="1" applyFill="1" applyAlignment="1">
      <alignment horizontal="left" vertical="top"/>
    </xf>
    <xf numFmtId="0" fontId="5" fillId="2" borderId="0" xfId="0" applyFont="1" applyFill="1" applyAlignment="1">
      <alignment horizontal="left" vertical="top" indent="1"/>
    </xf>
    <xf numFmtId="0" fontId="3" fillId="2" borderId="0" xfId="0" applyFont="1" applyFill="1" applyAlignment="1">
      <alignment horizontal="left" indent="1"/>
    </xf>
    <xf numFmtId="0" fontId="16" fillId="2" borderId="0" xfId="0" applyFont="1" applyFill="1" applyAlignment="1">
      <alignment horizontal="left" vertical="top" indent="1"/>
    </xf>
    <xf numFmtId="0" fontId="18" fillId="2" borderId="0" xfId="0" applyFont="1" applyFill="1" applyAlignment="1">
      <alignment horizontal="left" vertical="top" indent="1"/>
    </xf>
    <xf numFmtId="0" fontId="4" fillId="2" borderId="0" xfId="0" applyFont="1" applyFill="1" applyAlignment="1">
      <alignment horizontal="left" vertical="center" wrapText="1"/>
    </xf>
    <xf numFmtId="0" fontId="4" fillId="4" borderId="0" xfId="0" applyFont="1" applyFill="1" applyAlignment="1">
      <alignment horizontal="left" vertical="center" wrapText="1"/>
    </xf>
    <xf numFmtId="0" fontId="4" fillId="2" borderId="0" xfId="0" applyFont="1" applyFill="1"/>
    <xf numFmtId="0" fontId="5" fillId="2" borderId="0" xfId="0" applyFont="1" applyFill="1" applyAlignment="1">
      <alignment horizontal="center" vertical="top"/>
    </xf>
    <xf numFmtId="0" fontId="5" fillId="2" borderId="1" xfId="0" applyFont="1" applyFill="1" applyBorder="1" applyAlignment="1">
      <alignment horizontal="center" vertical="top"/>
    </xf>
    <xf numFmtId="165" fontId="9" fillId="2" borderId="0" xfId="0" applyNumberFormat="1" applyFont="1" applyFill="1" applyAlignment="1">
      <alignment horizontal="center" vertical="top" wrapText="1"/>
    </xf>
    <xf numFmtId="0" fontId="9" fillId="2" borderId="0" xfId="0" applyFont="1" applyFill="1" applyAlignment="1">
      <alignment horizontal="center" vertical="top" wrapText="1"/>
    </xf>
    <xf numFmtId="0" fontId="5" fillId="2" borderId="0" xfId="0" applyFont="1" applyFill="1" applyAlignment="1">
      <alignment horizontal="center" vertical="top" wrapText="1"/>
    </xf>
    <xf numFmtId="0" fontId="11" fillId="2" borderId="0" xfId="0" applyFont="1" applyFill="1" applyBorder="1" applyAlignment="1">
      <alignment horizontal="right" vertical="top"/>
    </xf>
    <xf numFmtId="0" fontId="4" fillId="2"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9" xfId="0" applyFont="1" applyFill="1" applyBorder="1" applyAlignment="1">
      <alignment vertical="top"/>
    </xf>
    <xf numFmtId="0" fontId="4" fillId="2" borderId="1" xfId="0" applyFont="1" applyFill="1" applyBorder="1"/>
    <xf numFmtId="0" fontId="4" fillId="4" borderId="1" xfId="0" applyFont="1" applyFill="1" applyBorder="1" applyAlignment="1">
      <alignment horizontal="left" vertical="top"/>
    </xf>
    <xf numFmtId="0" fontId="4" fillId="2" borderId="0" xfId="0" applyFont="1" applyFill="1" applyBorder="1" applyAlignment="1">
      <alignment horizontal="left" vertical="top"/>
    </xf>
    <xf numFmtId="0" fontId="19" fillId="2" borderId="0" xfId="0" applyFont="1" applyFill="1" applyBorder="1" applyAlignment="1">
      <alignment horizontal="center" vertical="top"/>
    </xf>
    <xf numFmtId="0" fontId="3" fillId="2" borderId="0" xfId="0" applyFont="1" applyFill="1" applyBorder="1" applyAlignment="1">
      <alignment vertical="top"/>
    </xf>
    <xf numFmtId="0" fontId="9" fillId="2" borderId="0" xfId="0" applyFont="1" applyFill="1" applyBorder="1" applyAlignment="1">
      <alignment horizontal="center" vertical="top"/>
    </xf>
    <xf numFmtId="0" fontId="5" fillId="2" borderId="0" xfId="0" applyFont="1" applyFill="1"/>
    <xf numFmtId="0" fontId="16" fillId="2" borderId="0" xfId="0" applyFont="1" applyFill="1" applyAlignment="1">
      <alignment horizontal="left" vertical="top" wrapText="1" indent="1"/>
    </xf>
    <xf numFmtId="0" fontId="14" fillId="2" borderId="0" xfId="0" applyFont="1" applyFill="1" applyAlignment="1">
      <alignment horizontal="left" vertical="top" wrapText="1" indent="1"/>
    </xf>
    <xf numFmtId="165" fontId="4" fillId="2" borderId="0" xfId="0" applyNumberFormat="1" applyFont="1" applyFill="1" applyAlignment="1">
      <alignment vertical="center"/>
    </xf>
    <xf numFmtId="165" fontId="4" fillId="4" borderId="0" xfId="0" applyNumberFormat="1" applyFont="1" applyFill="1" applyAlignment="1">
      <alignment vertical="center"/>
    </xf>
    <xf numFmtId="0" fontId="0" fillId="0" borderId="0" xfId="0" applyAlignment="1"/>
    <xf numFmtId="0" fontId="4" fillId="6" borderId="1" xfId="0" applyFont="1" applyFill="1" applyBorder="1" applyAlignment="1">
      <alignment vertical="top"/>
    </xf>
    <xf numFmtId="0" fontId="0" fillId="0" borderId="0" xfId="0" applyAlignment="1">
      <alignment vertical="center"/>
    </xf>
    <xf numFmtId="0" fontId="0" fillId="2" borderId="0" xfId="0" applyFont="1" applyFill="1" applyAlignment="1">
      <alignment vertical="center"/>
    </xf>
    <xf numFmtId="0" fontId="4" fillId="2" borderId="1" xfId="0" applyNumberFormat="1" applyFont="1" applyFill="1" applyBorder="1" applyAlignment="1">
      <alignment vertical="top"/>
    </xf>
    <xf numFmtId="0" fontId="3" fillId="0" borderId="1" xfId="0" applyNumberFormat="1" applyFont="1" applyBorder="1" applyAlignment="1">
      <alignment vertical="center" wrapText="1"/>
    </xf>
    <xf numFmtId="0" fontId="3" fillId="6" borderId="1" xfId="0" applyNumberFormat="1" applyFont="1" applyFill="1" applyBorder="1" applyAlignment="1">
      <alignment vertical="center" wrapText="1"/>
    </xf>
    <xf numFmtId="0" fontId="4" fillId="0" borderId="1" xfId="0" applyNumberFormat="1" applyFont="1" applyBorder="1" applyAlignment="1"/>
    <xf numFmtId="0" fontId="4" fillId="6" borderId="1" xfId="0" applyNumberFormat="1" applyFont="1" applyFill="1" applyBorder="1" applyAlignment="1">
      <alignment vertical="top"/>
    </xf>
    <xf numFmtId="0" fontId="0" fillId="2" borderId="0" xfId="0" applyFont="1" applyFill="1" applyAlignment="1">
      <alignment horizontal="left" vertical="top" indent="1"/>
    </xf>
    <xf numFmtId="0" fontId="5"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22" fillId="0" borderId="1" xfId="0" applyFont="1" applyBorder="1" applyAlignment="1">
      <alignment vertical="center"/>
    </xf>
    <xf numFmtId="0" fontId="22" fillId="0" borderId="1" xfId="0" applyFont="1" applyBorder="1" applyAlignment="1">
      <alignment vertical="center" wrapText="1"/>
    </xf>
    <xf numFmtId="0" fontId="4" fillId="2" borderId="1" xfId="0" applyNumberFormat="1" applyFont="1" applyFill="1" applyBorder="1" applyAlignment="1" applyProtection="1">
      <alignment vertical="top"/>
      <protection locked="0"/>
    </xf>
    <xf numFmtId="0" fontId="3" fillId="0" borderId="1" xfId="0" applyNumberFormat="1" applyFont="1" applyBorder="1" applyAlignment="1" applyProtection="1">
      <alignment vertical="center" wrapText="1"/>
      <protection locked="0"/>
    </xf>
    <xf numFmtId="0" fontId="0" fillId="2" borderId="1" xfId="0" applyNumberFormat="1" applyFont="1" applyFill="1" applyBorder="1" applyAlignment="1" applyProtection="1">
      <protection locked="0"/>
    </xf>
    <xf numFmtId="0"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vertical="top"/>
      <protection locked="0"/>
    </xf>
    <xf numFmtId="0" fontId="0" fillId="2" borderId="1" xfId="0" applyFont="1" applyFill="1" applyBorder="1" applyAlignment="1" applyProtection="1">
      <protection locked="0"/>
    </xf>
    <xf numFmtId="165" fontId="4" fillId="6" borderId="1" xfId="0" applyNumberFormat="1" applyFont="1" applyFill="1" applyBorder="1" applyAlignment="1">
      <alignment vertical="center"/>
    </xf>
    <xf numFmtId="0" fontId="4"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left" vertical="center" wrapText="1"/>
    </xf>
    <xf numFmtId="0" fontId="0" fillId="2" borderId="1" xfId="0" applyFont="1" applyFill="1" applyBorder="1" applyAlignment="1">
      <alignment horizontal="left"/>
    </xf>
    <xf numFmtId="0" fontId="5" fillId="0" borderId="1" xfId="0" applyFont="1" applyFill="1" applyBorder="1" applyAlignment="1">
      <alignment horizontal="center" vertical="top"/>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0" fillId="2" borderId="1" xfId="0" applyNumberFormat="1" applyFont="1" applyFill="1" applyBorder="1" applyAlignment="1">
      <alignment horizontal="right"/>
    </xf>
    <xf numFmtId="0" fontId="0" fillId="6" borderId="1" xfId="0" applyFill="1" applyBorder="1"/>
    <xf numFmtId="0" fontId="3" fillId="0" borderId="0"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left" vertical="center" wrapText="1"/>
      <protection locked="0"/>
    </xf>
    <xf numFmtId="0" fontId="0" fillId="2" borderId="0" xfId="0" applyFont="1" applyFill="1" applyBorder="1" applyAlignment="1">
      <alignment wrapText="1"/>
    </xf>
    <xf numFmtId="0" fontId="3" fillId="0" borderId="0" xfId="0" applyNumberFormat="1" applyFont="1" applyBorder="1" applyAlignment="1" applyProtection="1">
      <alignment vertical="center"/>
      <protection locked="0"/>
    </xf>
    <xf numFmtId="0" fontId="5" fillId="2" borderId="0" xfId="0" applyFont="1" applyFill="1" applyAlignment="1">
      <alignment horizontal="left" vertical="top" wrapText="1"/>
    </xf>
    <xf numFmtId="0" fontId="2" fillId="0" borderId="0" xfId="0" applyFont="1" applyFill="1" applyBorder="1" applyAlignment="1">
      <alignment horizontal="left" vertical="top" wrapText="1"/>
    </xf>
    <xf numFmtId="0" fontId="3" fillId="0" borderId="0" xfId="0" applyNumberFormat="1" applyFont="1" applyBorder="1" applyAlignment="1" applyProtection="1">
      <alignment vertical="center"/>
    </xf>
    <xf numFmtId="49" fontId="3" fillId="0" borderId="1" xfId="0" applyNumberFormat="1" applyFont="1" applyBorder="1" applyAlignment="1" applyProtection="1">
      <alignment horizontal="right" vertical="center" wrapText="1"/>
    </xf>
    <xf numFmtId="0" fontId="3" fillId="0" borderId="0" xfId="0" applyNumberFormat="1" applyFont="1" applyBorder="1" applyAlignment="1" applyProtection="1">
      <alignment horizontal="left" vertical="center" wrapText="1"/>
    </xf>
    <xf numFmtId="165" fontId="4" fillId="0" borderId="0" xfId="0" applyNumberFormat="1" applyFont="1" applyFill="1" applyAlignment="1">
      <alignment vertical="center"/>
    </xf>
    <xf numFmtId="0" fontId="0" fillId="4" borderId="0" xfId="0" applyFill="1"/>
    <xf numFmtId="0" fontId="0" fillId="2" borderId="0" xfId="0" applyFill="1"/>
    <xf numFmtId="0" fontId="4" fillId="5" borderId="1" xfId="0" applyFont="1" applyFill="1" applyBorder="1" applyAlignment="1">
      <alignment vertical="center"/>
    </xf>
    <xf numFmtId="0" fontId="3" fillId="0" borderId="1" xfId="0" applyFont="1" applyBorder="1" applyAlignment="1" applyProtection="1">
      <alignment vertical="center"/>
      <protection locked="0"/>
    </xf>
    <xf numFmtId="0" fontId="3" fillId="0" borderId="1" xfId="0" applyFont="1" applyBorder="1" applyAlignment="1" applyProtection="1">
      <alignment vertical="center" wrapText="1"/>
      <protection locked="0"/>
    </xf>
    <xf numFmtId="0" fontId="3" fillId="6" borderId="1" xfId="0" applyFont="1" applyFill="1" applyBorder="1" applyAlignment="1">
      <alignment vertical="center" wrapText="1"/>
    </xf>
    <xf numFmtId="0" fontId="3" fillId="0" borderId="0" xfId="0" applyFont="1" applyAlignment="1">
      <alignment horizontal="left" vertical="top" indent="2"/>
    </xf>
    <xf numFmtId="165" fontId="3" fillId="0" borderId="0" xfId="0" applyNumberFormat="1" applyFont="1" applyAlignment="1">
      <alignment vertical="center" wrapText="1"/>
    </xf>
    <xf numFmtId="0" fontId="3" fillId="5" borderId="1" xfId="0" applyFont="1" applyFill="1" applyBorder="1" applyAlignment="1">
      <alignment vertical="center" wrapText="1"/>
    </xf>
    <xf numFmtId="0" fontId="13" fillId="0" borderId="1" xfId="0" applyFont="1" applyBorder="1" applyAlignment="1" applyProtection="1">
      <alignment vertical="center" wrapText="1"/>
      <protection locked="0"/>
    </xf>
    <xf numFmtId="0" fontId="3" fillId="8" borderId="1" xfId="0" applyFont="1" applyFill="1" applyBorder="1" applyAlignment="1">
      <alignment vertical="center" wrapText="1"/>
    </xf>
    <xf numFmtId="0" fontId="3" fillId="5" borderId="0" xfId="0" applyFont="1" applyFill="1" applyAlignment="1">
      <alignment vertical="center" wrapText="1"/>
    </xf>
    <xf numFmtId="0" fontId="3" fillId="6" borderId="0" xfId="0" applyFont="1" applyFill="1" applyAlignment="1">
      <alignment vertical="center" wrapText="1"/>
    </xf>
    <xf numFmtId="0" fontId="3" fillId="2" borderId="1" xfId="0" applyFont="1" applyFill="1" applyBorder="1" applyAlignment="1" applyProtection="1">
      <alignment vertical="top"/>
      <protection locked="0"/>
    </xf>
    <xf numFmtId="0" fontId="0" fillId="8" borderId="0" xfId="0" applyFill="1"/>
    <xf numFmtId="0" fontId="0" fillId="8" borderId="1" xfId="0" applyFill="1" applyBorder="1"/>
    <xf numFmtId="0" fontId="0" fillId="2" borderId="1" xfId="0" applyFill="1" applyBorder="1" applyProtection="1">
      <protection locked="0"/>
    </xf>
    <xf numFmtId="0" fontId="3" fillId="2" borderId="1" xfId="0" applyFont="1" applyFill="1" applyBorder="1" applyProtection="1">
      <protection locked="0"/>
    </xf>
    <xf numFmtId="0" fontId="3" fillId="8" borderId="1" xfId="0" applyFont="1" applyFill="1" applyBorder="1"/>
    <xf numFmtId="0" fontId="15" fillId="0" borderId="1" xfId="0" applyFont="1" applyBorder="1" applyAlignment="1" applyProtection="1">
      <alignment vertical="center"/>
      <protection locked="0"/>
    </xf>
    <xf numFmtId="0" fontId="3" fillId="6" borderId="1" xfId="0" applyFont="1" applyFill="1" applyBorder="1" applyAlignment="1">
      <alignment vertical="center"/>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3" fillId="7" borderId="1" xfId="0" applyFont="1" applyFill="1" applyBorder="1" applyAlignment="1">
      <alignment vertical="center" wrapText="1"/>
    </xf>
    <xf numFmtId="0" fontId="0" fillId="0" borderId="1" xfId="0" applyBorder="1" applyProtection="1">
      <protection locked="0"/>
    </xf>
    <xf numFmtId="0" fontId="4" fillId="0" borderId="1" xfId="0" applyFont="1" applyBorder="1" applyProtection="1">
      <protection locked="0"/>
    </xf>
    <xf numFmtId="0" fontId="4" fillId="2" borderId="1" xfId="0" applyFont="1" applyFill="1" applyBorder="1" applyAlignment="1" applyProtection="1">
      <alignment vertical="center"/>
      <protection locked="0"/>
    </xf>
    <xf numFmtId="0" fontId="4" fillId="6" borderId="1" xfId="0" applyFont="1" applyFill="1" applyBorder="1" applyAlignment="1">
      <alignment vertical="center"/>
    </xf>
    <xf numFmtId="0" fontId="4" fillId="8" borderId="1" xfId="0" applyFont="1" applyFill="1" applyBorder="1" applyAlignment="1">
      <alignment vertical="top"/>
    </xf>
    <xf numFmtId="0" fontId="17" fillId="6" borderId="1" xfId="0" applyFont="1" applyFill="1" applyBorder="1" applyAlignment="1">
      <alignment vertical="center"/>
    </xf>
    <xf numFmtId="0" fontId="0" fillId="0" borderId="0" xfId="0" applyBorder="1" applyProtection="1"/>
    <xf numFmtId="0" fontId="3" fillId="0" borderId="0"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left" vertical="center"/>
    </xf>
    <xf numFmtId="0" fontId="4" fillId="2" borderId="0" xfId="0" applyNumberFormat="1" applyFont="1" applyFill="1" applyBorder="1" applyAlignment="1" applyProtection="1">
      <alignment vertical="center"/>
      <protection locked="0"/>
    </xf>
    <xf numFmtId="0" fontId="2" fillId="2" borderId="0" xfId="0" applyFont="1" applyFill="1" applyBorder="1" applyAlignment="1">
      <alignment vertical="top"/>
    </xf>
    <xf numFmtId="0" fontId="26" fillId="0" borderId="1" xfId="0" applyFont="1" applyBorder="1" applyAlignment="1">
      <alignment horizontal="justify" vertical="center" wrapText="1"/>
    </xf>
    <xf numFmtId="0" fontId="0" fillId="2" borderId="1" xfId="0" applyFont="1" applyFill="1" applyBorder="1"/>
    <xf numFmtId="0" fontId="0" fillId="2" borderId="17" xfId="0" applyFont="1" applyFill="1" applyBorder="1"/>
    <xf numFmtId="0" fontId="0" fillId="2" borderId="20" xfId="0" applyFont="1" applyFill="1" applyBorder="1"/>
    <xf numFmtId="0" fontId="25" fillId="0" borderId="25" xfId="0" applyFont="1" applyBorder="1" applyAlignment="1">
      <alignment horizontal="center" vertical="center" wrapText="1"/>
    </xf>
    <xf numFmtId="0" fontId="0" fillId="2" borderId="14" xfId="0" applyFont="1" applyFill="1" applyBorder="1"/>
    <xf numFmtId="0" fontId="0" fillId="2" borderId="15" xfId="0" applyFont="1" applyFill="1" applyBorder="1"/>
    <xf numFmtId="0" fontId="26" fillId="0" borderId="22" xfId="0" applyFont="1" applyBorder="1" applyAlignment="1">
      <alignment horizontal="left" vertical="center" wrapText="1"/>
    </xf>
    <xf numFmtId="0" fontId="26" fillId="0" borderId="1" xfId="0" applyFont="1" applyBorder="1" applyAlignment="1">
      <alignment horizontal="left" vertical="center" wrapText="1"/>
    </xf>
    <xf numFmtId="0" fontId="26" fillId="0" borderId="19" xfId="0" applyFont="1" applyBorder="1" applyAlignment="1">
      <alignment horizontal="justify" vertical="center" wrapText="1"/>
    </xf>
    <xf numFmtId="0" fontId="26" fillId="10" borderId="1" xfId="0" applyFont="1" applyFill="1" applyBorder="1" applyAlignment="1">
      <alignment horizontal="left" vertical="center" wrapText="1"/>
    </xf>
    <xf numFmtId="0" fontId="26" fillId="10" borderId="1" xfId="0" applyFont="1" applyFill="1" applyBorder="1" applyAlignment="1">
      <alignment vertical="center" wrapText="1"/>
    </xf>
    <xf numFmtId="0" fontId="26" fillId="0" borderId="17" xfId="0" applyFont="1" applyBorder="1" applyAlignment="1">
      <alignment horizontal="justify" vertical="center" wrapText="1"/>
    </xf>
    <xf numFmtId="0" fontId="0" fillId="2" borderId="19" xfId="0" applyFont="1" applyFill="1" applyBorder="1"/>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0" fillId="2" borderId="23" xfId="0" applyFont="1" applyFill="1" applyBorder="1"/>
    <xf numFmtId="0" fontId="26" fillId="0" borderId="14" xfId="0" applyFont="1" applyBorder="1" applyAlignment="1">
      <alignment horizontal="justify" vertical="center" wrapText="1"/>
    </xf>
    <xf numFmtId="0" fontId="26" fillId="10" borderId="19" xfId="0" applyFont="1" applyFill="1" applyBorder="1" applyAlignment="1">
      <alignment vertical="center" wrapText="1"/>
    </xf>
    <xf numFmtId="0" fontId="4" fillId="0" borderId="1" xfId="0" applyFont="1" applyFill="1" applyBorder="1" applyAlignment="1">
      <alignment horizontal="left" vertical="center" wrapText="1"/>
    </xf>
    <xf numFmtId="0" fontId="5" fillId="2" borderId="0" xfId="0" applyFont="1" applyFill="1" applyAlignment="1">
      <alignment horizontal="left" vertical="top" wrapText="1"/>
    </xf>
    <xf numFmtId="0" fontId="3" fillId="2" borderId="0" xfId="0" applyFont="1" applyFill="1" applyAlignment="1">
      <alignment vertical="top"/>
    </xf>
    <xf numFmtId="0" fontId="3" fillId="2" borderId="0" xfId="0" applyFont="1" applyFill="1" applyAlignment="1">
      <alignment horizontal="left" vertical="top"/>
    </xf>
    <xf numFmtId="0" fontId="21" fillId="2" borderId="0" xfId="0" applyFont="1" applyFill="1"/>
    <xf numFmtId="0" fontId="7" fillId="2" borderId="0" xfId="0" applyFont="1" applyFill="1" applyAlignment="1">
      <alignment horizontal="left" vertical="top"/>
    </xf>
    <xf numFmtId="0" fontId="0" fillId="2" borderId="0" xfId="0" applyFont="1" applyFill="1" applyProtection="1">
      <protection locked="0"/>
    </xf>
    <xf numFmtId="0" fontId="6" fillId="2" borderId="0" xfId="0" applyNumberFormat="1" applyFont="1" applyFill="1" applyBorder="1" applyAlignment="1">
      <alignment horizontal="center" vertical="center"/>
    </xf>
    <xf numFmtId="165" fontId="27" fillId="2" borderId="0" xfId="0" applyNumberFormat="1" applyFont="1" applyFill="1" applyAlignment="1">
      <alignment horizontal="left" vertical="center"/>
    </xf>
    <xf numFmtId="0" fontId="0" fillId="2" borderId="0" xfId="0" applyFont="1" applyFill="1" applyAlignment="1">
      <alignment horizontal="center"/>
    </xf>
    <xf numFmtId="0" fontId="24" fillId="2" borderId="0" xfId="2" applyNumberFormat="1" applyFill="1" applyBorder="1" applyAlignment="1" applyProtection="1">
      <alignment horizontal="center"/>
      <protection locked="0"/>
    </xf>
    <xf numFmtId="0" fontId="0" fillId="2" borderId="0" xfId="0" applyNumberFormat="1" applyFont="1" applyFill="1" applyBorder="1" applyAlignment="1" applyProtection="1">
      <alignment horizontal="center"/>
      <protection locked="0"/>
    </xf>
    <xf numFmtId="0" fontId="14" fillId="2" borderId="0" xfId="0" applyFont="1" applyFill="1" applyBorder="1" applyAlignment="1">
      <alignment horizontal="center" vertical="center" wrapText="1"/>
    </xf>
    <xf numFmtId="0" fontId="16" fillId="4" borderId="0" xfId="0" applyFont="1" applyFill="1" applyAlignment="1">
      <alignment vertical="top"/>
    </xf>
    <xf numFmtId="0" fontId="14" fillId="2" borderId="0" xfId="0" applyFont="1" applyFill="1" applyBorder="1" applyAlignment="1">
      <alignment vertical="center" wrapText="1"/>
    </xf>
    <xf numFmtId="0" fontId="2" fillId="2" borderId="0" xfId="0" applyFont="1" applyFill="1" applyBorder="1" applyAlignment="1">
      <alignment horizontal="left" vertical="top" wrapText="1"/>
    </xf>
    <xf numFmtId="0" fontId="14" fillId="2" borderId="0" xfId="0" applyNumberFormat="1" applyFont="1" applyFill="1" applyBorder="1" applyAlignment="1" applyProtection="1">
      <alignment horizontal="center" vertical="center"/>
      <protection locked="0"/>
    </xf>
    <xf numFmtId="0" fontId="23" fillId="2" borderId="0" xfId="0" applyNumberFormat="1" applyFont="1" applyFill="1" applyBorder="1" applyAlignment="1" applyProtection="1">
      <alignment horizontal="center"/>
      <protection locked="0"/>
    </xf>
    <xf numFmtId="0" fontId="21" fillId="2" borderId="0" xfId="0" applyNumberFormat="1" applyFont="1" applyFill="1" applyBorder="1" applyAlignment="1" applyProtection="1">
      <alignment horizontal="center"/>
      <protection locked="0"/>
    </xf>
    <xf numFmtId="0" fontId="21" fillId="2" borderId="0" xfId="0" applyNumberFormat="1" applyFont="1" applyFill="1" applyBorder="1" applyAlignment="1">
      <alignment horizontal="left" vertical="center"/>
    </xf>
    <xf numFmtId="165" fontId="14" fillId="2" borderId="0" xfId="0" applyNumberFormat="1" applyFont="1" applyFill="1" applyAlignment="1">
      <alignment vertical="center"/>
    </xf>
    <xf numFmtId="0" fontId="16" fillId="2" borderId="0" xfId="0" applyFont="1" applyFill="1" applyAlignment="1">
      <alignment horizontal="left" vertical="top" wrapText="1"/>
    </xf>
    <xf numFmtId="49" fontId="3" fillId="0" borderId="0" xfId="0" applyNumberFormat="1" applyFont="1" applyBorder="1" applyAlignment="1" applyProtection="1">
      <alignment horizontal="left" vertical="center" wrapText="1"/>
      <protection locked="0"/>
    </xf>
    <xf numFmtId="165" fontId="4" fillId="2" borderId="1" xfId="0" applyNumberFormat="1" applyFont="1" applyFill="1" applyBorder="1" applyAlignment="1">
      <alignment horizontal="right" vertical="center"/>
    </xf>
    <xf numFmtId="165" fontId="4" fillId="2" borderId="1" xfId="0" applyNumberFormat="1" applyFont="1" applyFill="1" applyBorder="1" applyAlignment="1">
      <alignment horizontal="right" vertical="center" wrapText="1"/>
    </xf>
    <xf numFmtId="0" fontId="3" fillId="0" borderId="0" xfId="0" applyNumberFormat="1" applyFont="1" applyBorder="1" applyAlignment="1" applyProtection="1">
      <alignment horizontal="right" vertical="center" wrapText="1"/>
    </xf>
    <xf numFmtId="165" fontId="3" fillId="2" borderId="1" xfId="0" applyNumberFormat="1" applyFont="1" applyFill="1" applyBorder="1" applyAlignment="1">
      <alignment horizontal="right" vertical="center"/>
    </xf>
    <xf numFmtId="49" fontId="4" fillId="2" borderId="0" xfId="0" applyNumberFormat="1" applyFont="1" applyFill="1" applyBorder="1" applyAlignment="1" applyProtection="1">
      <alignment vertical="center" wrapText="1"/>
      <protection locked="0"/>
    </xf>
    <xf numFmtId="164" fontId="0" fillId="4" borderId="0" xfId="4" applyFont="1" applyFill="1"/>
    <xf numFmtId="164" fontId="3" fillId="2" borderId="0" xfId="4" applyFont="1" applyFill="1" applyAlignment="1">
      <alignment horizontal="left" vertical="top" indent="1"/>
    </xf>
    <xf numFmtId="164" fontId="3" fillId="0" borderId="1" xfId="4" applyFont="1" applyBorder="1" applyAlignment="1" applyProtection="1">
      <alignment vertical="center" wrapText="1"/>
      <protection locked="0"/>
    </xf>
    <xf numFmtId="164" fontId="0" fillId="2" borderId="0" xfId="4" applyFont="1" applyFill="1"/>
    <xf numFmtId="164" fontId="3" fillId="2" borderId="0" xfId="4" applyFont="1" applyFill="1" applyAlignment="1">
      <alignment horizontal="left" vertical="top" indent="2"/>
    </xf>
    <xf numFmtId="164" fontId="3" fillId="0" borderId="0" xfId="4" applyFont="1" applyAlignment="1">
      <alignment horizontal="left" vertical="top" indent="2"/>
    </xf>
    <xf numFmtId="164" fontId="14" fillId="2" borderId="0" xfId="4" applyFont="1" applyFill="1" applyAlignment="1">
      <alignment horizontal="left" vertical="top" indent="1"/>
    </xf>
    <xf numFmtId="164" fontId="3" fillId="2" borderId="0" xfId="4" applyFont="1" applyFill="1" applyAlignment="1">
      <alignment horizontal="left" vertical="top" wrapText="1" indent="1"/>
    </xf>
    <xf numFmtId="164" fontId="3" fillId="0" borderId="1" xfId="4" applyFont="1" applyBorder="1" applyAlignment="1" applyProtection="1">
      <alignment vertical="center"/>
      <protection locked="0"/>
    </xf>
    <xf numFmtId="164" fontId="4" fillId="2" borderId="1" xfId="4" applyFont="1" applyFill="1" applyBorder="1" applyAlignment="1" applyProtection="1">
      <alignment vertical="center"/>
      <protection locked="0"/>
    </xf>
    <xf numFmtId="164" fontId="4" fillId="2" borderId="1" xfId="4" applyFont="1" applyFill="1" applyBorder="1" applyAlignment="1" applyProtection="1">
      <alignment vertical="top"/>
      <protection locked="0"/>
    </xf>
    <xf numFmtId="164" fontId="0" fillId="2" borderId="1" xfId="4" applyFont="1" applyFill="1" applyBorder="1" applyProtection="1">
      <protection locked="0"/>
    </xf>
    <xf numFmtId="0" fontId="5" fillId="2" borderId="0" xfId="0" applyFont="1" applyFill="1" applyAlignment="1">
      <alignment horizontal="left" vertical="top" wrapText="1"/>
    </xf>
    <xf numFmtId="164" fontId="3" fillId="0" borderId="0" xfId="4" applyFont="1" applyBorder="1" applyAlignment="1" applyProtection="1">
      <alignment vertical="center" wrapText="1"/>
      <protection locked="0"/>
    </xf>
    <xf numFmtId="165" fontId="4" fillId="2" borderId="1" xfId="0" applyNumberFormat="1" applyFont="1" applyFill="1" applyBorder="1" applyAlignment="1">
      <alignment horizontal="left" vertical="center"/>
    </xf>
    <xf numFmtId="0" fontId="3" fillId="5" borderId="0" xfId="0" applyFont="1" applyFill="1" applyAlignment="1">
      <alignment vertical="center" wrapText="1"/>
    </xf>
    <xf numFmtId="0" fontId="3" fillId="0" borderId="0" xfId="0" applyFont="1" applyBorder="1" applyAlignment="1" applyProtection="1">
      <alignment vertical="center" wrapText="1"/>
      <protection locked="0"/>
    </xf>
    <xf numFmtId="0" fontId="0" fillId="2" borderId="1" xfId="0" applyFont="1" applyFill="1" applyBorder="1" applyAlignment="1">
      <alignment horizontal="center"/>
    </xf>
    <xf numFmtId="0" fontId="2" fillId="2" borderId="0" xfId="0" applyFont="1" applyFill="1" applyAlignment="1">
      <alignment horizontal="center"/>
    </xf>
    <xf numFmtId="0" fontId="2" fillId="2" borderId="0" xfId="0" applyFont="1" applyFill="1"/>
    <xf numFmtId="0" fontId="2" fillId="2" borderId="1" xfId="0" applyFont="1" applyFill="1" applyBorder="1" applyAlignment="1">
      <alignment horizontal="center"/>
    </xf>
    <xf numFmtId="0" fontId="3" fillId="0" borderId="0" xfId="0" applyFont="1" applyBorder="1" applyAlignment="1" applyProtection="1">
      <alignment vertical="center"/>
      <protection locked="0"/>
    </xf>
    <xf numFmtId="0" fontId="2" fillId="2" borderId="0" xfId="0" applyFont="1" applyFill="1" applyBorder="1" applyAlignment="1">
      <alignment horizontal="center"/>
    </xf>
    <xf numFmtId="0" fontId="5" fillId="2" borderId="0" xfId="0" applyFont="1" applyFill="1" applyAlignment="1">
      <alignment horizontal="left" vertical="top" wrapText="1"/>
    </xf>
    <xf numFmtId="0" fontId="3" fillId="5" borderId="1" xfId="0" applyFont="1" applyFill="1" applyBorder="1" applyAlignment="1">
      <alignment vertical="center" wrapText="1"/>
    </xf>
    <xf numFmtId="0" fontId="21" fillId="2" borderId="1" xfId="0" applyNumberFormat="1" applyFont="1" applyFill="1" applyBorder="1" applyAlignment="1" applyProtection="1">
      <alignment vertical="center"/>
      <protection locked="0"/>
    </xf>
    <xf numFmtId="0" fontId="5" fillId="2" borderId="0" xfId="0" applyFont="1" applyFill="1" applyAlignment="1">
      <alignment vertical="top"/>
    </xf>
    <xf numFmtId="0" fontId="5" fillId="2" borderId="0" xfId="0" applyFont="1" applyFill="1" applyAlignment="1">
      <alignment vertical="top"/>
    </xf>
    <xf numFmtId="0" fontId="3" fillId="2" borderId="0" xfId="0" applyFont="1" applyFill="1" applyAlignment="1">
      <alignment vertical="top" wrapText="1"/>
    </xf>
    <xf numFmtId="0" fontId="5" fillId="2" borderId="0" xfId="0" applyFont="1" applyFill="1" applyAlignment="1">
      <alignment vertical="top" wrapText="1"/>
    </xf>
    <xf numFmtId="0" fontId="3" fillId="2" borderId="0" xfId="0" applyFont="1" applyFill="1" applyBorder="1" applyAlignment="1">
      <alignment vertical="top" wrapText="1"/>
    </xf>
    <xf numFmtId="0" fontId="0" fillId="2" borderId="0" xfId="0" applyFill="1" applyBorder="1" applyAlignment="1" applyProtection="1">
      <alignment horizontal="center" vertical="center"/>
      <protection locked="0"/>
    </xf>
    <xf numFmtId="0" fontId="0" fillId="2" borderId="0" xfId="0" applyFill="1" applyBorder="1" applyProtection="1">
      <protection locked="0"/>
    </xf>
    <xf numFmtId="165" fontId="9" fillId="2" borderId="0" xfId="0" applyNumberFormat="1" applyFont="1" applyFill="1" applyAlignment="1">
      <alignment horizontal="center" vertical="top"/>
    </xf>
    <xf numFmtId="0" fontId="9" fillId="2" borderId="0" xfId="0" applyFont="1" applyFill="1" applyAlignment="1">
      <alignment horizontal="center" vertical="top"/>
    </xf>
    <xf numFmtId="0" fontId="5" fillId="2" borderId="10" xfId="0" applyFont="1" applyFill="1" applyBorder="1" applyAlignment="1">
      <alignment horizontal="center" vertical="top"/>
    </xf>
    <xf numFmtId="0" fontId="0" fillId="8" borderId="0" xfId="0" applyFont="1" applyFill="1" applyAlignment="1">
      <alignment horizontal="left"/>
    </xf>
    <xf numFmtId="0" fontId="3" fillId="2" borderId="1" xfId="0" applyFont="1" applyFill="1" applyBorder="1" applyAlignment="1">
      <alignment horizontal="right"/>
    </xf>
    <xf numFmtId="0" fontId="2" fillId="3" borderId="1" xfId="0" applyFont="1" applyFill="1" applyBorder="1" applyAlignment="1">
      <alignment horizontal="left" vertical="top" wrapText="1"/>
    </xf>
    <xf numFmtId="0" fontId="10" fillId="2" borderId="1" xfId="0" applyNumberFormat="1" applyFont="1" applyFill="1" applyBorder="1" applyAlignment="1" applyProtection="1">
      <alignment horizontal="center" vertical="center"/>
      <protection locked="0"/>
    </xf>
    <xf numFmtId="0" fontId="4" fillId="2" borderId="1" xfId="0" applyNumberFormat="1" applyFont="1" applyFill="1" applyBorder="1" applyAlignment="1" applyProtection="1">
      <alignment horizontal="center" vertical="center"/>
      <protection locked="0"/>
    </xf>
    <xf numFmtId="0" fontId="0" fillId="2" borderId="1" xfId="0" applyNumberFormat="1" applyFont="1" applyFill="1" applyBorder="1" applyAlignment="1" applyProtection="1">
      <alignment horizontal="center"/>
      <protection locked="0"/>
    </xf>
    <xf numFmtId="165" fontId="4" fillId="0" borderId="7" xfId="0" applyNumberFormat="1" applyFont="1" applyFill="1" applyBorder="1" applyAlignment="1" applyProtection="1">
      <alignment horizontal="center"/>
      <protection locked="0"/>
    </xf>
    <xf numFmtId="165" fontId="4" fillId="0" borderId="8" xfId="0" applyNumberFormat="1" applyFont="1" applyFill="1" applyBorder="1" applyAlignment="1" applyProtection="1">
      <alignment horizontal="center"/>
      <protection locked="0"/>
    </xf>
    <xf numFmtId="165" fontId="4" fillId="0" borderId="9" xfId="0" applyNumberFormat="1" applyFont="1"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12"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protection locked="0"/>
    </xf>
    <xf numFmtId="0" fontId="24" fillId="2" borderId="1" xfId="2" applyNumberFormat="1" applyFill="1" applyBorder="1" applyAlignment="1" applyProtection="1">
      <alignment horizontal="center"/>
      <protection locked="0"/>
    </xf>
    <xf numFmtId="0" fontId="0" fillId="2" borderId="7" xfId="0" applyNumberFormat="1" applyFont="1" applyFill="1" applyBorder="1" applyAlignment="1" applyProtection="1">
      <alignment horizontal="center"/>
      <protection locked="0"/>
    </xf>
    <xf numFmtId="0" fontId="0" fillId="2" borderId="8" xfId="0" applyNumberFormat="1" applyFont="1" applyFill="1" applyBorder="1" applyAlignment="1" applyProtection="1">
      <alignment horizontal="center"/>
      <protection locked="0"/>
    </xf>
    <xf numFmtId="0" fontId="0" fillId="2" borderId="9" xfId="0" applyNumberFormat="1" applyFont="1" applyFill="1" applyBorder="1" applyAlignment="1" applyProtection="1">
      <alignment horizontal="center"/>
      <protection locked="0"/>
    </xf>
    <xf numFmtId="0" fontId="3" fillId="2" borderId="7" xfId="0" applyFont="1" applyFill="1" applyBorder="1" applyAlignment="1">
      <alignment horizontal="left" vertical="top"/>
    </xf>
    <xf numFmtId="0" fontId="3" fillId="2" borderId="8" xfId="0" applyFont="1" applyFill="1" applyBorder="1" applyAlignment="1">
      <alignment horizontal="left" vertical="top"/>
    </xf>
    <xf numFmtId="0" fontId="3" fillId="2" borderId="9" xfId="0" applyFont="1" applyFill="1" applyBorder="1" applyAlignment="1">
      <alignment horizontal="left" vertical="top"/>
    </xf>
    <xf numFmtId="0" fontId="0" fillId="0" borderId="0" xfId="0" applyBorder="1" applyAlignment="1" applyProtection="1">
      <alignment horizontal="left"/>
    </xf>
    <xf numFmtId="0" fontId="0" fillId="0" borderId="3" xfId="0" applyBorder="1" applyAlignment="1" applyProtection="1">
      <alignment horizontal="left"/>
    </xf>
    <xf numFmtId="0" fontId="14" fillId="2" borderId="1" xfId="0" applyFont="1" applyFill="1" applyBorder="1" applyAlignment="1">
      <alignment horizontal="center" vertical="center" wrapText="1"/>
    </xf>
    <xf numFmtId="0" fontId="5" fillId="2" borderId="0" xfId="0" applyFont="1" applyFill="1" applyAlignment="1">
      <alignment vertical="top"/>
    </xf>
    <xf numFmtId="0" fontId="3" fillId="2" borderId="0" xfId="0" applyFont="1" applyFill="1" applyAlignment="1">
      <alignment vertical="top"/>
    </xf>
    <xf numFmtId="0" fontId="3" fillId="2" borderId="6" xfId="0" applyFont="1" applyFill="1" applyBorder="1" applyAlignment="1">
      <alignment vertical="top"/>
    </xf>
    <xf numFmtId="0" fontId="0" fillId="2" borderId="1" xfId="0" applyFill="1" applyBorder="1" applyAlignment="1" applyProtection="1">
      <alignment horizontal="center" vertical="center"/>
      <protection locked="0"/>
    </xf>
    <xf numFmtId="0" fontId="5" fillId="2" borderId="0" xfId="0" applyFont="1" applyFill="1" applyAlignment="1">
      <alignment vertical="top" wrapText="1"/>
    </xf>
    <xf numFmtId="0" fontId="3" fillId="2" borderId="0" xfId="0" applyFont="1" applyFill="1" applyAlignment="1">
      <alignment vertical="top" wrapText="1"/>
    </xf>
    <xf numFmtId="0" fontId="3" fillId="2" borderId="6" xfId="0" applyFont="1" applyFill="1" applyBorder="1" applyAlignment="1">
      <alignment vertical="top" wrapText="1"/>
    </xf>
    <xf numFmtId="0" fontId="5" fillId="2" borderId="1" xfId="0" applyFont="1" applyFill="1" applyBorder="1" applyAlignment="1">
      <alignment horizontal="center" vertical="top" wrapText="1"/>
    </xf>
    <xf numFmtId="0" fontId="3" fillId="2" borderId="7" xfId="0" applyNumberFormat="1" applyFont="1" applyFill="1" applyBorder="1" applyAlignment="1" applyProtection="1">
      <alignment horizontal="center" vertical="top"/>
      <protection locked="0"/>
    </xf>
    <xf numFmtId="0" fontId="3" fillId="2" borderId="8" xfId="0" applyNumberFormat="1" applyFont="1" applyFill="1" applyBorder="1" applyAlignment="1" applyProtection="1">
      <alignment horizontal="center" vertical="top"/>
      <protection locked="0"/>
    </xf>
    <xf numFmtId="0" fontId="3" fillId="2" borderId="9" xfId="0" applyNumberFormat="1" applyFont="1" applyFill="1" applyBorder="1" applyAlignment="1" applyProtection="1">
      <alignment horizontal="center" vertical="top"/>
      <protection locked="0"/>
    </xf>
    <xf numFmtId="0" fontId="28" fillId="2" borderId="7" xfId="0" applyNumberFormat="1" applyFont="1" applyFill="1" applyBorder="1" applyAlignment="1" applyProtection="1">
      <alignment horizontal="center" vertical="center" wrapText="1"/>
      <protection locked="0"/>
    </xf>
    <xf numFmtId="0" fontId="28" fillId="2" borderId="8" xfId="0" applyNumberFormat="1" applyFont="1" applyFill="1" applyBorder="1" applyAlignment="1" applyProtection="1">
      <alignment horizontal="center" vertical="center" wrapText="1"/>
      <protection locked="0"/>
    </xf>
    <xf numFmtId="0" fontId="28" fillId="2" borderId="9" xfId="0" applyNumberFormat="1" applyFont="1" applyFill="1" applyBorder="1" applyAlignment="1" applyProtection="1">
      <alignment horizontal="center" vertical="center" wrapText="1"/>
      <protection locked="0"/>
    </xf>
    <xf numFmtId="0" fontId="3" fillId="2" borderId="0" xfId="0" applyFont="1" applyFill="1" applyBorder="1" applyAlignment="1">
      <alignment vertical="top"/>
    </xf>
    <xf numFmtId="49" fontId="10" fillId="2" borderId="7"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9"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wrapText="1"/>
      <protection locked="0"/>
    </xf>
    <xf numFmtId="0" fontId="0" fillId="2" borderId="7" xfId="0" applyNumberFormat="1" applyFont="1" applyFill="1" applyBorder="1" applyAlignment="1" applyProtection="1">
      <alignment horizontal="center" vertical="center"/>
      <protection locked="0"/>
    </xf>
    <xf numFmtId="0" fontId="0" fillId="2" borderId="8" xfId="0" applyNumberFormat="1" applyFont="1" applyFill="1" applyBorder="1" applyAlignment="1" applyProtection="1">
      <alignment horizontal="center" vertical="center"/>
      <protection locked="0"/>
    </xf>
    <xf numFmtId="0" fontId="0" fillId="2" borderId="9" xfId="0" applyNumberFormat="1" applyFont="1" applyFill="1" applyBorder="1" applyAlignment="1" applyProtection="1">
      <alignment horizontal="center" vertical="center"/>
      <protection locked="0"/>
    </xf>
    <xf numFmtId="0" fontId="10" fillId="2" borderId="2" xfId="0" applyFont="1" applyFill="1" applyBorder="1" applyAlignment="1">
      <alignment horizontal="right" vertical="top" wrapText="1"/>
    </xf>
    <xf numFmtId="0" fontId="10" fillId="2" borderId="3" xfId="0" applyFont="1" applyFill="1" applyBorder="1" applyAlignment="1">
      <alignment horizontal="right" vertical="top" wrapText="1"/>
    </xf>
    <xf numFmtId="0" fontId="10" fillId="2" borderId="4" xfId="0" applyFont="1" applyFill="1" applyBorder="1" applyAlignment="1">
      <alignment horizontal="right" vertical="top" wrapText="1"/>
    </xf>
    <xf numFmtId="0" fontId="10" fillId="2" borderId="11" xfId="0" applyFont="1" applyFill="1" applyBorder="1" applyAlignment="1">
      <alignment horizontal="right" vertical="top" wrapText="1"/>
    </xf>
    <xf numFmtId="0" fontId="10" fillId="2" borderId="10" xfId="0" applyFont="1" applyFill="1" applyBorder="1" applyAlignment="1">
      <alignment horizontal="right" vertical="top" wrapText="1"/>
    </xf>
    <xf numFmtId="0" fontId="10" fillId="2" borderId="12" xfId="0" applyFont="1" applyFill="1" applyBorder="1" applyAlignment="1">
      <alignment horizontal="right" vertical="top"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0" fillId="2" borderId="1" xfId="0" applyFont="1" applyFill="1" applyBorder="1" applyAlignment="1">
      <alignment horizontal="right" vertical="top" wrapText="1"/>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9" fontId="0" fillId="0" borderId="7" xfId="1" applyFont="1" applyBorder="1" applyAlignment="1" applyProtection="1">
      <alignment horizontal="center" vertical="center"/>
      <protection locked="0"/>
    </xf>
    <xf numFmtId="9" fontId="0" fillId="0" borderId="8" xfId="1" applyFont="1" applyBorder="1" applyAlignment="1" applyProtection="1">
      <alignment horizontal="center" vertical="center"/>
      <protection locked="0"/>
    </xf>
    <xf numFmtId="9" fontId="0" fillId="0" borderId="9" xfId="1" applyFont="1" applyBorder="1" applyAlignment="1" applyProtection="1">
      <alignment horizontal="center" vertical="center"/>
      <protection locked="0"/>
    </xf>
    <xf numFmtId="0" fontId="0" fillId="4" borderId="0" xfId="0" applyFont="1" applyFill="1" applyAlignment="1">
      <alignment horizontal="center"/>
    </xf>
    <xf numFmtId="165" fontId="14" fillId="2" borderId="0" xfId="0" applyNumberFormat="1" applyFont="1" applyFill="1" applyAlignment="1">
      <alignment horizontal="center" vertical="center"/>
    </xf>
    <xf numFmtId="0" fontId="5" fillId="2" borderId="1" xfId="0" applyFont="1" applyFill="1" applyBorder="1" applyAlignment="1" applyProtection="1">
      <alignment horizontal="center" vertical="top" wrapText="1"/>
      <protection locked="0"/>
    </xf>
    <xf numFmtId="0" fontId="9" fillId="2" borderId="10" xfId="0" applyFont="1" applyFill="1" applyBorder="1" applyAlignment="1">
      <alignment horizontal="center"/>
    </xf>
    <xf numFmtId="0" fontId="5" fillId="2" borderId="0" xfId="0" applyFont="1" applyFill="1" applyAlignment="1">
      <alignment horizontal="left" vertical="top" wrapText="1"/>
    </xf>
    <xf numFmtId="0" fontId="3" fillId="5" borderId="1" xfId="0" applyFont="1" applyFill="1" applyBorder="1" applyAlignment="1">
      <alignment vertical="center" wrapText="1"/>
    </xf>
    <xf numFmtId="0" fontId="2" fillId="9" borderId="1"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0" xfId="0" applyNumberFormat="1" applyFont="1" applyBorder="1" applyAlignment="1" applyProtection="1">
      <alignment horizontal="left" vertical="center"/>
      <protection locked="0"/>
    </xf>
    <xf numFmtId="49" fontId="3" fillId="0" borderId="1" xfId="0" applyNumberFormat="1" applyFont="1" applyBorder="1" applyAlignment="1" applyProtection="1">
      <alignment horizontal="right" vertical="center" wrapText="1"/>
      <protection locked="0"/>
    </xf>
    <xf numFmtId="0" fontId="3" fillId="0" borderId="1" xfId="0" applyNumberFormat="1" applyFont="1" applyBorder="1" applyAlignment="1" applyProtection="1">
      <alignment horizontal="right" vertical="center" wrapText="1"/>
      <protection locked="0"/>
    </xf>
    <xf numFmtId="0" fontId="2" fillId="3" borderId="2"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6" fillId="0" borderId="1" xfId="0" applyFont="1" applyBorder="1" applyAlignment="1">
      <alignment horizontal="left" vertical="center" wrapText="1"/>
    </xf>
    <xf numFmtId="0" fontId="26" fillId="0" borderId="24" xfId="0" applyFont="1" applyBorder="1" applyAlignment="1">
      <alignment horizontal="left" vertical="center" wrapText="1"/>
    </xf>
    <xf numFmtId="0" fontId="26" fillId="0" borderId="22" xfId="0" applyFont="1" applyBorder="1" applyAlignment="1">
      <alignment horizontal="left" vertical="center" wrapText="1"/>
    </xf>
    <xf numFmtId="0" fontId="26" fillId="0" borderId="14" xfId="0" applyFont="1" applyBorder="1" applyAlignment="1">
      <alignment horizontal="left" vertical="center" wrapText="1"/>
    </xf>
    <xf numFmtId="0" fontId="25" fillId="0" borderId="21" xfId="0" applyFont="1" applyBorder="1" applyAlignment="1">
      <alignment horizontal="justify" vertical="center" wrapText="1"/>
    </xf>
    <xf numFmtId="0" fontId="25" fillId="0" borderId="16" xfId="0" applyFont="1" applyBorder="1" applyAlignment="1">
      <alignment horizontal="justify" vertical="center" wrapText="1"/>
    </xf>
    <xf numFmtId="0" fontId="25" fillId="0" borderId="18" xfId="0" applyFont="1" applyBorder="1" applyAlignment="1">
      <alignment horizontal="justify" vertical="center" wrapText="1"/>
    </xf>
    <xf numFmtId="0" fontId="26" fillId="0" borderId="22" xfId="0" applyFont="1" applyBorder="1" applyAlignment="1">
      <alignment horizontal="justify" vertical="center" wrapText="1"/>
    </xf>
    <xf numFmtId="0" fontId="26" fillId="0" borderId="1" xfId="0" applyFont="1" applyBorder="1" applyAlignment="1">
      <alignment horizontal="justify" vertical="center" wrapText="1"/>
    </xf>
    <xf numFmtId="0" fontId="2" fillId="2" borderId="26" xfId="0" applyFont="1" applyFill="1" applyBorder="1" applyAlignment="1">
      <alignment horizontal="center" vertical="top"/>
    </xf>
    <xf numFmtId="0" fontId="2" fillId="2" borderId="27" xfId="0" applyFont="1" applyFill="1" applyBorder="1" applyAlignment="1">
      <alignment horizontal="center" vertical="top"/>
    </xf>
    <xf numFmtId="0" fontId="2" fillId="2" borderId="28" xfId="0" applyFont="1" applyFill="1" applyBorder="1" applyAlignment="1">
      <alignment horizontal="center" vertical="top"/>
    </xf>
    <xf numFmtId="0" fontId="26" fillId="10" borderId="1" xfId="0" applyFont="1" applyFill="1" applyBorder="1" applyAlignment="1">
      <alignment horizontal="left" vertical="center" wrapText="1"/>
    </xf>
    <xf numFmtId="0" fontId="26" fillId="10" borderId="19" xfId="0" applyFont="1" applyFill="1" applyBorder="1" applyAlignment="1">
      <alignment horizontal="left" vertical="center" wrapText="1"/>
    </xf>
    <xf numFmtId="0" fontId="25" fillId="0" borderId="13" xfId="0" applyFont="1" applyBorder="1" applyAlignment="1">
      <alignment horizontal="justify" vertical="center" wrapText="1"/>
    </xf>
    <xf numFmtId="0" fontId="26" fillId="0" borderId="14" xfId="0" applyFont="1" applyBorder="1" applyAlignment="1">
      <alignment horizontal="justify" vertical="center" wrapText="1"/>
    </xf>
    <xf numFmtId="0" fontId="26" fillId="10" borderId="1" xfId="0" applyFont="1" applyFill="1" applyBorder="1" applyAlignment="1">
      <alignment vertical="center" wrapText="1"/>
    </xf>
    <xf numFmtId="0" fontId="26" fillId="10" borderId="19" xfId="0" applyFont="1" applyFill="1" applyBorder="1" applyAlignment="1">
      <alignment vertical="center" wrapText="1"/>
    </xf>
    <xf numFmtId="0" fontId="26" fillId="0" borderId="19" xfId="0" applyFont="1" applyBorder="1" applyAlignment="1">
      <alignment horizontal="justify" vertical="center" wrapText="1"/>
    </xf>
    <xf numFmtId="0" fontId="3" fillId="0" borderId="0" xfId="0" applyNumberFormat="1" applyFont="1" applyBorder="1" applyAlignment="1" applyProtection="1">
      <alignment horizontal="left" vertical="center"/>
    </xf>
    <xf numFmtId="0" fontId="3" fillId="0" borderId="1" xfId="0" applyNumberFormat="1" applyFont="1" applyBorder="1" applyAlignment="1" applyProtection="1">
      <alignment horizontal="right" vertical="center" wrapText="1"/>
    </xf>
    <xf numFmtId="49" fontId="3" fillId="0" borderId="24" xfId="0" applyNumberFormat="1" applyFont="1" applyBorder="1" applyAlignment="1" applyProtection="1">
      <alignment horizontal="right" vertical="center" wrapText="1"/>
    </xf>
    <xf numFmtId="0" fontId="3" fillId="0" borderId="22" xfId="0" applyNumberFormat="1" applyFont="1" applyBorder="1" applyAlignment="1" applyProtection="1">
      <alignment horizontal="right" vertical="center" wrapText="1"/>
    </xf>
  </cellXfs>
  <cellStyles count="5">
    <cellStyle name="Hipervínculo" xfId="2" builtinId="8"/>
    <cellStyle name="Moneda [0]" xfId="4" builtinId="7"/>
    <cellStyle name="Moneda 2" xfId="3"/>
    <cellStyle name="Normal" xfId="0" builtinId="0"/>
    <cellStyle name="Porcentaje" xfId="1" builtinId="5"/>
  </cellStyles>
  <dxfs count="12">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
      <font>
        <color theme="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sv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118430</xdr:colOff>
      <xdr:row>31</xdr:row>
      <xdr:rowOff>18876</xdr:rowOff>
    </xdr:from>
    <xdr:to>
      <xdr:col>5</xdr:col>
      <xdr:colOff>75858</xdr:colOff>
      <xdr:row>31</xdr:row>
      <xdr:rowOff>169524</xdr:rowOff>
    </xdr:to>
    <xdr:pic macro="[0]!ThisWorkbook.contacto">
      <xdr:nvPicPr>
        <xdr:cNvPr id="7" name="Gráfico 6" descr="Información">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80430" y="6136043"/>
          <a:ext cx="147928" cy="150648"/>
        </a:xfrm>
        <a:prstGeom prst="rect">
          <a:avLst/>
        </a:prstGeom>
      </xdr:spPr>
    </xdr:pic>
    <xdr:clientData/>
  </xdr:twoCellAnchor>
  <xdr:twoCellAnchor>
    <xdr:from>
      <xdr:col>1</xdr:col>
      <xdr:colOff>14433</xdr:colOff>
      <xdr:row>3</xdr:row>
      <xdr:rowOff>13470</xdr:rowOff>
    </xdr:from>
    <xdr:to>
      <xdr:col>17</xdr:col>
      <xdr:colOff>42333</xdr:colOff>
      <xdr:row>4</xdr:row>
      <xdr:rowOff>108721</xdr:rowOff>
    </xdr:to>
    <xdr:sp macro="[0]!ThisWorkbook.IniBloque1" textlink="">
      <xdr:nvSpPr>
        <xdr:cNvPr id="2" name="Rectángulo: esquinas redondeadas 1">
          <a:extLst>
            <a:ext uri="{FF2B5EF4-FFF2-40B4-BE49-F238E27FC236}">
              <a16:creationId xmlns:a16="http://schemas.microsoft.com/office/drawing/2014/main" xmlns="" id="{00000000-0008-0000-0100-000002000000}"/>
            </a:ext>
          </a:extLst>
        </xdr:cNvPr>
        <xdr:cNvSpPr/>
      </xdr:nvSpPr>
      <xdr:spPr>
        <a:xfrm>
          <a:off x="204933" y="584970"/>
          <a:ext cx="3075900" cy="285751"/>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s-CO" sz="1100" b="1">
              <a:solidFill>
                <a:schemeClr val="tx1"/>
              </a:solidFill>
            </a:rPr>
            <a:t>Haga clic</a:t>
          </a:r>
          <a:r>
            <a:rPr lang="es-CO" sz="1100" b="1" baseline="0">
              <a:solidFill>
                <a:schemeClr val="tx1"/>
              </a:solidFill>
            </a:rPr>
            <a:t> aquí antes de diligenciar el Formato 1</a:t>
          </a:r>
          <a:endParaRPr lang="es-CO" sz="1100" b="1">
            <a:solidFill>
              <a:schemeClr val="tx1"/>
            </a:solidFill>
          </a:endParaRPr>
        </a:p>
      </xdr:txBody>
    </xdr:sp>
    <xdr:clientData/>
  </xdr:twoCellAnchor>
  <xdr:oneCellAnchor>
    <xdr:from>
      <xdr:col>1</xdr:col>
      <xdr:colOff>21166</xdr:colOff>
      <xdr:row>10</xdr:row>
      <xdr:rowOff>21167</xdr:rowOff>
    </xdr:from>
    <xdr:ext cx="7948084" cy="137584"/>
    <xdr:sp macro="[0]!ThisWorkbook.Solicitantes" textlink="">
      <xdr:nvSpPr>
        <xdr:cNvPr id="10" name="CuadroTexto 9">
          <a:extLst>
            <a:ext uri="{FF2B5EF4-FFF2-40B4-BE49-F238E27FC236}">
              <a16:creationId xmlns:a16="http://schemas.microsoft.com/office/drawing/2014/main" xmlns="" id="{00000000-0008-0000-0100-00000A000000}"/>
            </a:ext>
          </a:extLst>
        </xdr:cNvPr>
        <xdr:cNvSpPr txBox="1"/>
      </xdr:nvSpPr>
      <xdr:spPr>
        <a:xfrm>
          <a:off x="211666" y="1926167"/>
          <a:ext cx="7948084" cy="1375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s-CO" sz="1100"/>
        </a:p>
      </xdr:txBody>
    </xdr:sp>
    <xdr:clientData/>
  </xdr:oneCellAnchor>
  <xdr:twoCellAnchor editAs="oneCell">
    <xdr:from>
      <xdr:col>11</xdr:col>
      <xdr:colOff>169333</xdr:colOff>
      <xdr:row>26</xdr:row>
      <xdr:rowOff>21167</xdr:rowOff>
    </xdr:from>
    <xdr:to>
      <xdr:col>12</xdr:col>
      <xdr:colOff>131246</xdr:colOff>
      <xdr:row>26</xdr:row>
      <xdr:rowOff>173580</xdr:rowOff>
    </xdr:to>
    <xdr:pic macro="[0]!ThisWorkbook.correo">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stretch>
          <a:fillRect/>
        </a:stretch>
      </xdr:blipFill>
      <xdr:spPr>
        <a:xfrm>
          <a:off x="2264833" y="5185834"/>
          <a:ext cx="152413" cy="1524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19282</xdr:colOff>
      <xdr:row>16</xdr:row>
      <xdr:rowOff>184323</xdr:rowOff>
    </xdr:from>
    <xdr:to>
      <xdr:col>3</xdr:col>
      <xdr:colOff>174628</xdr:colOff>
      <xdr:row>16</xdr:row>
      <xdr:rowOff>340755</xdr:rowOff>
    </xdr:to>
    <xdr:pic macro="[0]!ThisWorkbook.accion">
      <xdr:nvPicPr>
        <xdr:cNvPr id="4" name="Gráfico 3" descr="Información">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802449" y="2089323"/>
          <a:ext cx="155346" cy="156432"/>
        </a:xfrm>
        <a:prstGeom prst="rect">
          <a:avLst/>
        </a:prstGeom>
      </xdr:spPr>
    </xdr:pic>
    <xdr:clientData/>
  </xdr:twoCellAnchor>
  <xdr:twoCellAnchor editAs="oneCell">
    <xdr:from>
      <xdr:col>4</xdr:col>
      <xdr:colOff>80982</xdr:colOff>
      <xdr:row>16</xdr:row>
      <xdr:rowOff>184505</xdr:rowOff>
    </xdr:from>
    <xdr:to>
      <xdr:col>5</xdr:col>
      <xdr:colOff>38410</xdr:colOff>
      <xdr:row>16</xdr:row>
      <xdr:rowOff>335153</xdr:rowOff>
    </xdr:to>
    <xdr:pic macro="[0]!ThisWorkbook.acc">
      <xdr:nvPicPr>
        <xdr:cNvPr id="5" name="Gráfico 4" descr="Información">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054649" y="2089505"/>
          <a:ext cx="147928" cy="150648"/>
        </a:xfrm>
        <a:prstGeom prst="rect">
          <a:avLst/>
        </a:prstGeom>
      </xdr:spPr>
    </xdr:pic>
    <xdr:clientData/>
  </xdr:twoCellAnchor>
  <xdr:twoCellAnchor editAs="oneCell">
    <xdr:from>
      <xdr:col>1</xdr:col>
      <xdr:colOff>377395</xdr:colOff>
      <xdr:row>16</xdr:row>
      <xdr:rowOff>183926</xdr:rowOff>
    </xdr:from>
    <xdr:to>
      <xdr:col>2</xdr:col>
      <xdr:colOff>119991</xdr:colOff>
      <xdr:row>16</xdr:row>
      <xdr:rowOff>340358</xdr:rowOff>
    </xdr:to>
    <xdr:pic macro="[0]!ThisWorkbook.Lin">
      <xdr:nvPicPr>
        <xdr:cNvPr id="6" name="Gráfico 5" descr="Información">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555989" y="2088926"/>
          <a:ext cx="153361" cy="156432"/>
        </a:xfrm>
        <a:prstGeom prst="rect">
          <a:avLst/>
        </a:prstGeom>
      </xdr:spPr>
    </xdr:pic>
    <xdr:clientData/>
  </xdr:twoCellAnchor>
  <xdr:twoCellAnchor editAs="oneCell">
    <xdr:from>
      <xdr:col>1</xdr:col>
      <xdr:colOff>142842</xdr:colOff>
      <xdr:row>16</xdr:row>
      <xdr:rowOff>182207</xdr:rowOff>
    </xdr:from>
    <xdr:to>
      <xdr:col>1</xdr:col>
      <xdr:colOff>298188</xdr:colOff>
      <xdr:row>16</xdr:row>
      <xdr:rowOff>338639</xdr:rowOff>
    </xdr:to>
    <xdr:pic macro="[0]!ThisWorkbook.Linea">
      <xdr:nvPicPr>
        <xdr:cNvPr id="7" name="Gráfico 6" descr="Información">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321436" y="2087207"/>
          <a:ext cx="155346" cy="156432"/>
        </a:xfrm>
        <a:prstGeom prst="rect">
          <a:avLst/>
        </a:prstGeom>
      </xdr:spPr>
    </xdr:pic>
    <xdr:clientData/>
  </xdr:twoCellAnchor>
  <xdr:twoCellAnchor>
    <xdr:from>
      <xdr:col>1</xdr:col>
      <xdr:colOff>0</xdr:colOff>
      <xdr:row>3</xdr:row>
      <xdr:rowOff>28575</xdr:rowOff>
    </xdr:from>
    <xdr:to>
      <xdr:col>15</xdr:col>
      <xdr:colOff>189825</xdr:colOff>
      <xdr:row>4</xdr:row>
      <xdr:rowOff>123826</xdr:rowOff>
    </xdr:to>
    <xdr:sp macro="[0]!ThisWorkbook.Inicio" textlink="">
      <xdr:nvSpPr>
        <xdr:cNvPr id="9" name="Rectángulo: esquinas redondeadas 8">
          <a:extLst>
            <a:ext uri="{FF2B5EF4-FFF2-40B4-BE49-F238E27FC236}">
              <a16:creationId xmlns:a16="http://schemas.microsoft.com/office/drawing/2014/main" xmlns="" id="{00000000-0008-0000-0200-000009000000}"/>
            </a:ext>
          </a:extLst>
        </xdr:cNvPr>
        <xdr:cNvSpPr/>
      </xdr:nvSpPr>
      <xdr:spPr>
        <a:xfrm>
          <a:off x="180975" y="600075"/>
          <a:ext cx="3075900" cy="285751"/>
        </a:xfrm>
        <a:prstGeom prst="roundRect">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ctr"/>
          <a:r>
            <a:rPr lang="es-CO" sz="1100" b="1">
              <a:solidFill>
                <a:schemeClr val="tx1"/>
              </a:solidFill>
            </a:rPr>
            <a:t>Haga clic</a:t>
          </a:r>
          <a:r>
            <a:rPr lang="es-CO" sz="1100" b="1" baseline="0">
              <a:solidFill>
                <a:schemeClr val="tx1"/>
              </a:solidFill>
            </a:rPr>
            <a:t> aquí antes de diligenciar el Formato 2</a:t>
          </a:r>
          <a:endParaRPr lang="es-CO" sz="11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4743450</xdr:colOff>
          <xdr:row>9</xdr:row>
          <xdr:rowOff>0</xdr:rowOff>
        </xdr:from>
        <xdr:to>
          <xdr:col>2</xdr:col>
          <xdr:colOff>9525</xdr:colOff>
          <xdr:row>12</xdr:row>
          <xdr:rowOff>76200</xdr:rowOff>
        </xdr:to>
        <xdr:sp macro="" textlink="">
          <xdr:nvSpPr>
            <xdr:cNvPr id="12298" name="Casilla10" hidden="1">
              <a:extLst>
                <a:ext uri="{63B3BB69-23CF-44E3-9099-C40C66FF867C}">
                  <a14:compatExt spid="_x0000_s12298"/>
                </a:ext>
                <a:ext uri="{FF2B5EF4-FFF2-40B4-BE49-F238E27FC236}">
                  <a16:creationId xmlns:a16="http://schemas.microsoft.com/office/drawing/2014/main" xmlns="" id="{00000000-0008-0000-04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Omar/Downloads/Formularios%20Resoluci&#243;n%20IT%20EE%20UPME%20OCT%20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mar/Downloads/Formularios%20Resoluci&#243;n%20IT%20EE%20UPME%20OCT%20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Bloque 1"/>
      <sheetName val="Bloque 1 (2)"/>
      <sheetName val="Bloque 1 (3)"/>
      <sheetName val="Bloque 1 (4)"/>
      <sheetName val="Bloque 2"/>
      <sheetName val="Bloque 2 (2)"/>
      <sheetName val="Bloque 2 (3)"/>
      <sheetName val="Bloque 2 (4)"/>
      <sheetName val="Bloque 3"/>
      <sheetName val="Bloque 2 (5)"/>
      <sheetName val="Bloque 3 (2)"/>
      <sheetName val="Bloque 4"/>
      <sheetName val="Bloque 4 (2)"/>
      <sheetName val="Bloque 4 (3)"/>
      <sheetName val="ListasDesplegables"/>
    </sheetNames>
    <sheetDataSet>
      <sheetData sheetId="0"/>
      <sheetData sheetId="1">
        <row r="10">
          <cell r="C10">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G931"/>
  <sheetViews>
    <sheetView showGridLines="0" topLeftCell="A896" zoomScale="85" zoomScaleNormal="85" workbookViewId="0">
      <selection activeCell="B898" sqref="B898:B931"/>
    </sheetView>
  </sheetViews>
  <sheetFormatPr baseColWidth="10" defaultColWidth="11.42578125" defaultRowHeight="15" x14ac:dyDescent="0.25"/>
  <cols>
    <col min="1" max="1" width="2.5703125" style="2" customWidth="1"/>
    <col min="2" max="2" width="49.42578125" style="1" customWidth="1"/>
    <col min="3" max="4" width="35" style="50" customWidth="1"/>
    <col min="5" max="5" width="35" style="2" customWidth="1"/>
    <col min="6" max="6" width="41.85546875" style="2" bestFit="1" customWidth="1"/>
    <col min="7" max="16384" width="11.42578125" style="2"/>
  </cols>
  <sheetData>
    <row r="2" spans="2:5" x14ac:dyDescent="0.25">
      <c r="B2" s="4" t="s">
        <v>516</v>
      </c>
    </row>
    <row r="4" spans="2:5" x14ac:dyDescent="0.25">
      <c r="B4" s="8" t="s">
        <v>517</v>
      </c>
      <c r="C4" s="51"/>
      <c r="D4" s="51"/>
    </row>
    <row r="5" spans="2:5" x14ac:dyDescent="0.25">
      <c r="B5" s="12"/>
      <c r="C5" s="99"/>
      <c r="D5" s="99"/>
    </row>
    <row r="6" spans="2:5" x14ac:dyDescent="0.25">
      <c r="B6" s="103" t="s">
        <v>0</v>
      </c>
      <c r="C6" s="104" t="s">
        <v>1</v>
      </c>
      <c r="D6" s="104" t="s">
        <v>2</v>
      </c>
      <c r="E6" s="3"/>
    </row>
    <row r="7" spans="2:5" x14ac:dyDescent="0.25">
      <c r="B7" s="106" t="s">
        <v>1171</v>
      </c>
      <c r="C7" s="105" t="s">
        <v>1159</v>
      </c>
      <c r="D7" s="101">
        <v>2018</v>
      </c>
      <c r="E7" s="3"/>
    </row>
    <row r="8" spans="2:5" x14ac:dyDescent="0.25">
      <c r="B8" s="106" t="s">
        <v>1172</v>
      </c>
      <c r="C8" s="105" t="s">
        <v>1160</v>
      </c>
      <c r="D8" s="102">
        <v>2019</v>
      </c>
      <c r="E8" s="3"/>
    </row>
    <row r="9" spans="2:5" x14ac:dyDescent="0.25">
      <c r="B9" s="106" t="s">
        <v>1173</v>
      </c>
      <c r="C9" s="105" t="s">
        <v>1161</v>
      </c>
      <c r="D9" s="101">
        <v>2020</v>
      </c>
      <c r="E9" s="3"/>
    </row>
    <row r="10" spans="2:5" x14ac:dyDescent="0.25">
      <c r="B10" s="106" t="s">
        <v>1174</v>
      </c>
      <c r="C10" s="105" t="s">
        <v>1162</v>
      </c>
      <c r="D10" s="102">
        <v>2021</v>
      </c>
      <c r="E10" s="3"/>
    </row>
    <row r="11" spans="2:5" x14ac:dyDescent="0.25">
      <c r="B11" s="106" t="s">
        <v>1175</v>
      </c>
      <c r="C11" s="105" t="s">
        <v>1163</v>
      </c>
      <c r="D11" s="101">
        <v>2022</v>
      </c>
      <c r="E11" s="3"/>
    </row>
    <row r="12" spans="2:5" x14ac:dyDescent="0.25">
      <c r="B12" s="106" t="s">
        <v>1176</v>
      </c>
      <c r="C12" s="105" t="s">
        <v>1164</v>
      </c>
      <c r="D12" s="102">
        <v>2023</v>
      </c>
      <c r="E12" s="3"/>
    </row>
    <row r="13" spans="2:5" x14ac:dyDescent="0.25">
      <c r="B13" s="106" t="s">
        <v>1177</v>
      </c>
      <c r="C13" s="105" t="s">
        <v>1165</v>
      </c>
      <c r="D13" s="101">
        <v>2024</v>
      </c>
      <c r="E13" s="3"/>
    </row>
    <row r="14" spans="2:5" x14ac:dyDescent="0.25">
      <c r="B14" s="106" t="s">
        <v>1178</v>
      </c>
      <c r="C14" s="105" t="s">
        <v>1166</v>
      </c>
      <c r="D14" s="102">
        <v>2025</v>
      </c>
      <c r="E14" s="3"/>
    </row>
    <row r="15" spans="2:5" x14ac:dyDescent="0.25">
      <c r="B15" s="106" t="s">
        <v>1179</v>
      </c>
      <c r="C15" s="105" t="s">
        <v>1167</v>
      </c>
      <c r="D15" s="100"/>
      <c r="E15" s="3"/>
    </row>
    <row r="16" spans="2:5" x14ac:dyDescent="0.25">
      <c r="B16" s="106">
        <v>10</v>
      </c>
      <c r="C16" s="105" t="s">
        <v>1168</v>
      </c>
      <c r="D16" s="100"/>
      <c r="E16" s="3"/>
    </row>
    <row r="17" spans="2:5" x14ac:dyDescent="0.25">
      <c r="B17" s="106">
        <v>11</v>
      </c>
      <c r="C17" s="105" t="s">
        <v>1169</v>
      </c>
      <c r="D17" s="100"/>
      <c r="E17" s="3"/>
    </row>
    <row r="18" spans="2:5" x14ac:dyDescent="0.25">
      <c r="B18" s="106">
        <v>12</v>
      </c>
      <c r="C18" s="105" t="s">
        <v>1170</v>
      </c>
      <c r="D18" s="100"/>
      <c r="E18" s="3"/>
    </row>
    <row r="19" spans="2:5" x14ac:dyDescent="0.25">
      <c r="B19" s="106">
        <v>13</v>
      </c>
      <c r="C19" s="100"/>
      <c r="D19" s="100"/>
      <c r="E19" s="3"/>
    </row>
    <row r="20" spans="2:5" x14ac:dyDescent="0.25">
      <c r="B20" s="106">
        <v>14</v>
      </c>
      <c r="C20" s="99"/>
      <c r="D20" s="99"/>
      <c r="E20" s="3"/>
    </row>
    <row r="21" spans="2:5" x14ac:dyDescent="0.25">
      <c r="B21" s="106">
        <v>15</v>
      </c>
      <c r="C21" s="99"/>
      <c r="D21" s="99"/>
      <c r="E21" s="3"/>
    </row>
    <row r="22" spans="2:5" x14ac:dyDescent="0.25">
      <c r="B22" s="106">
        <v>16</v>
      </c>
      <c r="C22" s="99"/>
      <c r="D22" s="99"/>
      <c r="E22" s="3"/>
    </row>
    <row r="23" spans="2:5" x14ac:dyDescent="0.25">
      <c r="B23" s="106">
        <v>17</v>
      </c>
      <c r="C23" s="99"/>
      <c r="D23" s="99"/>
      <c r="E23" s="3"/>
    </row>
    <row r="24" spans="2:5" x14ac:dyDescent="0.25">
      <c r="B24" s="106">
        <v>18</v>
      </c>
      <c r="C24" s="99"/>
      <c r="D24" s="99"/>
      <c r="E24" s="3"/>
    </row>
    <row r="25" spans="2:5" x14ac:dyDescent="0.25">
      <c r="B25" s="106">
        <v>19</v>
      </c>
      <c r="C25" s="99"/>
      <c r="D25" s="172"/>
      <c r="E25" s="3"/>
    </row>
    <row r="26" spans="2:5" ht="72" x14ac:dyDescent="0.25">
      <c r="B26" s="106">
        <v>20</v>
      </c>
      <c r="C26" s="99"/>
      <c r="D26" s="172" t="s">
        <v>1283</v>
      </c>
      <c r="E26" s="3"/>
    </row>
    <row r="27" spans="2:5" x14ac:dyDescent="0.25">
      <c r="B27" s="106">
        <v>21</v>
      </c>
      <c r="C27" s="99"/>
      <c r="D27" s="172"/>
      <c r="E27" s="3"/>
    </row>
    <row r="28" spans="2:5" x14ac:dyDescent="0.25">
      <c r="B28" s="106">
        <v>22</v>
      </c>
      <c r="C28" s="99"/>
      <c r="D28" s="172"/>
      <c r="E28" s="3"/>
    </row>
    <row r="29" spans="2:5" x14ac:dyDescent="0.25">
      <c r="B29" s="106">
        <v>23</v>
      </c>
      <c r="C29" s="99"/>
      <c r="D29" s="99"/>
      <c r="E29" s="3"/>
    </row>
    <row r="30" spans="2:5" x14ac:dyDescent="0.25">
      <c r="B30" s="106">
        <v>24</v>
      </c>
      <c r="C30" s="99"/>
      <c r="D30" s="99" t="s">
        <v>1303</v>
      </c>
      <c r="E30" s="3"/>
    </row>
    <row r="31" spans="2:5" x14ac:dyDescent="0.25">
      <c r="B31" s="106">
        <v>25</v>
      </c>
      <c r="C31" s="99"/>
      <c r="D31" s="172"/>
      <c r="E31" s="3"/>
    </row>
    <row r="32" spans="2:5" x14ac:dyDescent="0.25">
      <c r="B32" s="106">
        <v>26</v>
      </c>
      <c r="C32" s="99"/>
      <c r="D32" s="172" t="s">
        <v>1304</v>
      </c>
      <c r="E32" s="3"/>
    </row>
    <row r="33" spans="2:5" x14ac:dyDescent="0.25">
      <c r="B33" s="106">
        <v>27</v>
      </c>
      <c r="C33" s="99"/>
      <c r="D33" s="172" t="s">
        <v>1305</v>
      </c>
      <c r="E33" s="3"/>
    </row>
    <row r="34" spans="2:5" x14ac:dyDescent="0.25">
      <c r="B34" s="106">
        <v>28</v>
      </c>
      <c r="C34" s="99"/>
      <c r="D34" s="99"/>
      <c r="E34" s="3"/>
    </row>
    <row r="35" spans="2:5" x14ac:dyDescent="0.25">
      <c r="B35" s="106">
        <v>29</v>
      </c>
      <c r="C35" s="99"/>
      <c r="D35" s="99"/>
      <c r="E35" s="3"/>
    </row>
    <row r="36" spans="2:5" x14ac:dyDescent="0.25">
      <c r="B36" s="106">
        <v>30</v>
      </c>
      <c r="C36" s="99"/>
      <c r="D36" s="99"/>
      <c r="E36" s="3"/>
    </row>
    <row r="37" spans="2:5" x14ac:dyDescent="0.25">
      <c r="B37" s="106">
        <v>31</v>
      </c>
      <c r="C37" s="99"/>
      <c r="D37" s="99"/>
      <c r="E37" s="3"/>
    </row>
    <row r="39" spans="2:5" x14ac:dyDescent="0.25">
      <c r="B39" s="27">
        <v>1</v>
      </c>
      <c r="E39" s="52"/>
    </row>
    <row r="40" spans="2:5" x14ac:dyDescent="0.25">
      <c r="B40" s="53" t="s">
        <v>4</v>
      </c>
      <c r="C40" s="110"/>
      <c r="D40" s="2"/>
    </row>
    <row r="41" spans="2:5" x14ac:dyDescent="0.25">
      <c r="B41" s="54"/>
      <c r="C41" s="2"/>
      <c r="D41" s="2"/>
    </row>
    <row r="42" spans="2:5" x14ac:dyDescent="0.25">
      <c r="B42" s="29" t="s">
        <v>518</v>
      </c>
      <c r="C42" s="2"/>
      <c r="D42" s="2"/>
    </row>
    <row r="43" spans="2:5" x14ac:dyDescent="0.25">
      <c r="B43" s="29" t="s">
        <v>519</v>
      </c>
      <c r="C43" s="2"/>
      <c r="D43" s="2"/>
    </row>
    <row r="44" spans="2:5" x14ac:dyDescent="0.25">
      <c r="B44" s="29" t="s">
        <v>520</v>
      </c>
      <c r="C44" s="2"/>
      <c r="D44" s="2"/>
    </row>
    <row r="45" spans="2:5" x14ac:dyDescent="0.25">
      <c r="B45" s="29" t="s">
        <v>521</v>
      </c>
      <c r="C45" s="2"/>
      <c r="D45" s="2"/>
    </row>
    <row r="46" spans="2:5" x14ac:dyDescent="0.25">
      <c r="B46" s="2"/>
    </row>
    <row r="47" spans="2:5" x14ac:dyDescent="0.25">
      <c r="B47" s="2"/>
      <c r="C47" s="55">
        <f>B39+1</f>
        <v>2</v>
      </c>
      <c r="D47" s="56" t="s">
        <v>522</v>
      </c>
    </row>
    <row r="48" spans="2:5" x14ac:dyDescent="0.25">
      <c r="B48" s="2"/>
      <c r="C48" s="57" t="s">
        <v>5</v>
      </c>
      <c r="D48" s="57" t="s">
        <v>523</v>
      </c>
    </row>
    <row r="49" spans="2:4" x14ac:dyDescent="0.25">
      <c r="B49" s="2"/>
      <c r="C49" s="85"/>
      <c r="D49" s="57"/>
    </row>
    <row r="50" spans="2:4" ht="24" x14ac:dyDescent="0.25">
      <c r="B50" s="58" t="s">
        <v>524</v>
      </c>
      <c r="C50" s="86" t="s">
        <v>525</v>
      </c>
      <c r="D50" s="59" t="s">
        <v>526</v>
      </c>
    </row>
    <row r="51" spans="2:4" ht="72" x14ac:dyDescent="0.25">
      <c r="B51" s="58" t="s">
        <v>524</v>
      </c>
      <c r="C51" s="86" t="s">
        <v>1283</v>
      </c>
      <c r="D51" s="59" t="s">
        <v>528</v>
      </c>
    </row>
    <row r="52" spans="2:4" x14ac:dyDescent="0.25">
      <c r="B52" s="58"/>
      <c r="C52" s="86"/>
      <c r="D52" s="59"/>
    </row>
    <row r="53" spans="2:4" ht="48" x14ac:dyDescent="0.25">
      <c r="B53" s="58" t="s">
        <v>529</v>
      </c>
      <c r="C53" s="86" t="s">
        <v>1284</v>
      </c>
      <c r="D53" s="60" t="s">
        <v>531</v>
      </c>
    </row>
    <row r="54" spans="2:4" ht="36" x14ac:dyDescent="0.25">
      <c r="B54" s="58" t="s">
        <v>529</v>
      </c>
      <c r="C54" s="86" t="s">
        <v>1285</v>
      </c>
      <c r="D54" s="60"/>
    </row>
    <row r="55" spans="2:4" ht="24" x14ac:dyDescent="0.25">
      <c r="B55" s="58" t="s">
        <v>529</v>
      </c>
      <c r="C55" s="86" t="s">
        <v>533</v>
      </c>
      <c r="D55" s="60"/>
    </row>
    <row r="56" spans="2:4" ht="60" x14ac:dyDescent="0.25">
      <c r="B56" s="58" t="s">
        <v>529</v>
      </c>
      <c r="C56" s="86" t="s">
        <v>1254</v>
      </c>
      <c r="D56" s="60" t="s">
        <v>535</v>
      </c>
    </row>
    <row r="57" spans="2:4" x14ac:dyDescent="0.25">
      <c r="B57" s="58"/>
      <c r="C57" s="86"/>
      <c r="D57" s="60"/>
    </row>
    <row r="58" spans="2:4" ht="60" x14ac:dyDescent="0.25">
      <c r="B58" s="58" t="s">
        <v>536</v>
      </c>
      <c r="C58" s="86" t="s">
        <v>1286</v>
      </c>
      <c r="D58" s="59" t="s">
        <v>531</v>
      </c>
    </row>
    <row r="59" spans="2:4" ht="60" x14ac:dyDescent="0.25">
      <c r="B59" s="58" t="s">
        <v>536</v>
      </c>
      <c r="C59" s="86" t="s">
        <v>538</v>
      </c>
      <c r="D59" s="59" t="s">
        <v>539</v>
      </c>
    </row>
    <row r="60" spans="2:4" ht="24" x14ac:dyDescent="0.25">
      <c r="B60" s="58" t="s">
        <v>536</v>
      </c>
      <c r="C60" s="86" t="s">
        <v>540</v>
      </c>
      <c r="D60" s="59"/>
    </row>
    <row r="61" spans="2:4" ht="24" x14ac:dyDescent="0.25">
      <c r="B61" s="58" t="s">
        <v>536</v>
      </c>
      <c r="C61" s="86" t="s">
        <v>541</v>
      </c>
      <c r="D61" s="59"/>
    </row>
    <row r="62" spans="2:4" ht="60" x14ac:dyDescent="0.25">
      <c r="B62" s="58" t="s">
        <v>536</v>
      </c>
      <c r="C62" s="86" t="s">
        <v>542</v>
      </c>
      <c r="D62" s="59" t="s">
        <v>535</v>
      </c>
    </row>
    <row r="63" spans="2:4" x14ac:dyDescent="0.25">
      <c r="B63" s="58"/>
      <c r="C63" s="86"/>
      <c r="D63" s="59"/>
    </row>
    <row r="64" spans="2:4" ht="36" x14ac:dyDescent="0.25">
      <c r="B64" s="58" t="s">
        <v>543</v>
      </c>
      <c r="C64" s="86" t="s">
        <v>544</v>
      </c>
      <c r="D64" s="60" t="s">
        <v>531</v>
      </c>
    </row>
    <row r="65" spans="2:4" ht="60" x14ac:dyDescent="0.25">
      <c r="B65" s="58" t="s">
        <v>543</v>
      </c>
      <c r="C65" s="86" t="s">
        <v>545</v>
      </c>
      <c r="D65" s="60" t="s">
        <v>539</v>
      </c>
    </row>
    <row r="66" spans="2:4" ht="24" x14ac:dyDescent="0.25">
      <c r="B66" s="58" t="s">
        <v>543</v>
      </c>
      <c r="C66" s="86" t="s">
        <v>546</v>
      </c>
      <c r="D66" s="60"/>
    </row>
    <row r="68" spans="2:4" x14ac:dyDescent="0.25">
      <c r="B68" s="28" t="e">
        <f>#REF!+2</f>
        <v>#REF!</v>
      </c>
    </row>
    <row r="69" spans="2:4" x14ac:dyDescent="0.25">
      <c r="B69" s="32" t="s">
        <v>1096</v>
      </c>
      <c r="C69" s="87"/>
    </row>
    <row r="70" spans="2:4" x14ac:dyDescent="0.25">
      <c r="B70" s="32"/>
      <c r="C70" s="88" t="s">
        <v>1094</v>
      </c>
    </row>
    <row r="71" spans="2:4" x14ac:dyDescent="0.25">
      <c r="B71" s="32"/>
    </row>
    <row r="72" spans="2:4" x14ac:dyDescent="0.25">
      <c r="B72" s="27">
        <f>C47+2</f>
        <v>4</v>
      </c>
    </row>
    <row r="73" spans="2:4" x14ac:dyDescent="0.25">
      <c r="B73" s="53" t="s">
        <v>547</v>
      </c>
    </row>
    <row r="74" spans="2:4" x14ac:dyDescent="0.25">
      <c r="B74" s="54"/>
    </row>
    <row r="75" spans="2:4" x14ac:dyDescent="0.25">
      <c r="B75" s="29" t="s">
        <v>548</v>
      </c>
    </row>
    <row r="76" spans="2:4" x14ac:dyDescent="0.25">
      <c r="B76" s="29" t="s">
        <v>549</v>
      </c>
    </row>
    <row r="77" spans="2:4" x14ac:dyDescent="0.25">
      <c r="B77" s="29" t="s">
        <v>550</v>
      </c>
    </row>
    <row r="78" spans="2:4" x14ac:dyDescent="0.25">
      <c r="B78" s="29" t="s">
        <v>551</v>
      </c>
    </row>
    <row r="79" spans="2:4" x14ac:dyDescent="0.25">
      <c r="B79" s="66"/>
    </row>
    <row r="80" spans="2:4" x14ac:dyDescent="0.25">
      <c r="B80" s="53" t="s">
        <v>1095</v>
      </c>
    </row>
    <row r="81" spans="2:4" x14ac:dyDescent="0.25">
      <c r="B81" s="54"/>
    </row>
    <row r="82" spans="2:4" x14ac:dyDescent="0.25">
      <c r="B82" s="29" t="s">
        <v>549</v>
      </c>
    </row>
    <row r="83" spans="2:4" x14ac:dyDescent="0.25">
      <c r="B83" s="29" t="s">
        <v>550</v>
      </c>
    </row>
    <row r="84" spans="2:4" x14ac:dyDescent="0.25">
      <c r="B84" s="29" t="s">
        <v>551</v>
      </c>
    </row>
    <row r="85" spans="2:4" x14ac:dyDescent="0.25">
      <c r="B85" s="233">
        <f>B72+1</f>
        <v>5</v>
      </c>
      <c r="C85" s="234"/>
      <c r="D85" s="234"/>
    </row>
    <row r="86" spans="2:4" x14ac:dyDescent="0.25">
      <c r="B86" s="235" t="s">
        <v>552</v>
      </c>
      <c r="C86" s="235"/>
      <c r="D86" s="235"/>
    </row>
    <row r="87" spans="2:4" x14ac:dyDescent="0.25">
      <c r="B87" s="61"/>
      <c r="C87" s="62"/>
      <c r="D87" s="63"/>
    </row>
    <row r="88" spans="2:4" x14ac:dyDescent="0.25">
      <c r="B88" s="31" t="s">
        <v>553</v>
      </c>
      <c r="C88" s="31"/>
      <c r="D88" s="31"/>
    </row>
    <row r="89" spans="2:4" x14ac:dyDescent="0.25">
      <c r="B89" s="31" t="s">
        <v>554</v>
      </c>
      <c r="C89" s="31"/>
      <c r="D89" s="31"/>
    </row>
    <row r="90" spans="2:4" x14ac:dyDescent="0.25">
      <c r="B90" s="31" t="s">
        <v>555</v>
      </c>
      <c r="C90" s="31"/>
      <c r="D90" s="31"/>
    </row>
    <row r="91" spans="2:4" x14ac:dyDescent="0.25">
      <c r="B91" s="31" t="s">
        <v>556</v>
      </c>
      <c r="C91" s="31"/>
      <c r="D91" s="31"/>
    </row>
    <row r="92" spans="2:4" x14ac:dyDescent="0.25">
      <c r="B92" s="31" t="s">
        <v>557</v>
      </c>
      <c r="C92" s="31"/>
      <c r="D92" s="31"/>
    </row>
    <row r="93" spans="2:4" x14ac:dyDescent="0.25">
      <c r="B93" s="31" t="s">
        <v>558</v>
      </c>
      <c r="C93" s="31"/>
      <c r="D93" s="31"/>
    </row>
    <row r="94" spans="2:4" x14ac:dyDescent="0.25">
      <c r="B94" s="31" t="s">
        <v>559</v>
      </c>
      <c r="C94" s="31"/>
      <c r="D94" s="31"/>
    </row>
    <row r="95" spans="2:4" x14ac:dyDescent="0.25">
      <c r="B95" s="31" t="s">
        <v>560</v>
      </c>
      <c r="C95" s="31"/>
      <c r="D95" s="31"/>
    </row>
    <row r="96" spans="2:4" x14ac:dyDescent="0.25">
      <c r="B96" s="31" t="s">
        <v>561</v>
      </c>
      <c r="C96" s="31"/>
      <c r="D96" s="31"/>
    </row>
    <row r="97" spans="2:4" x14ac:dyDescent="0.25">
      <c r="B97" s="31" t="s">
        <v>562</v>
      </c>
      <c r="C97" s="31"/>
      <c r="D97" s="31"/>
    </row>
    <row r="98" spans="2:4" x14ac:dyDescent="0.25">
      <c r="B98" s="31" t="s">
        <v>563</v>
      </c>
      <c r="C98" s="31"/>
      <c r="D98" s="31"/>
    </row>
    <row r="99" spans="2:4" x14ac:dyDescent="0.25">
      <c r="B99" s="31" t="s">
        <v>564</v>
      </c>
      <c r="C99" s="31"/>
      <c r="D99" s="31"/>
    </row>
    <row r="100" spans="2:4" x14ac:dyDescent="0.25">
      <c r="B100" s="31" t="s">
        <v>565</v>
      </c>
      <c r="C100" s="31"/>
      <c r="D100" s="31"/>
    </row>
    <row r="101" spans="2:4" x14ac:dyDescent="0.25">
      <c r="B101" s="31" t="s">
        <v>566</v>
      </c>
      <c r="C101" s="31"/>
      <c r="D101" s="31"/>
    </row>
    <row r="102" spans="2:4" x14ac:dyDescent="0.25">
      <c r="B102" s="31" t="s">
        <v>567</v>
      </c>
      <c r="C102" s="31"/>
      <c r="D102" s="31"/>
    </row>
    <row r="103" spans="2:4" x14ac:dyDescent="0.25">
      <c r="B103" s="31" t="s">
        <v>568</v>
      </c>
      <c r="C103" s="31"/>
      <c r="D103" s="31"/>
    </row>
    <row r="104" spans="2:4" x14ac:dyDescent="0.25">
      <c r="B104" s="31" t="s">
        <v>569</v>
      </c>
      <c r="C104" s="31"/>
      <c r="D104" s="31"/>
    </row>
    <row r="105" spans="2:4" x14ac:dyDescent="0.25">
      <c r="B105" s="31" t="s">
        <v>570</v>
      </c>
      <c r="C105" s="31"/>
      <c r="D105" s="31"/>
    </row>
    <row r="106" spans="2:4" x14ac:dyDescent="0.25">
      <c r="B106" s="31" t="s">
        <v>571</v>
      </c>
      <c r="C106" s="31"/>
      <c r="D106" s="31"/>
    </row>
    <row r="107" spans="2:4" x14ac:dyDescent="0.25">
      <c r="B107" s="31" t="s">
        <v>572</v>
      </c>
      <c r="C107" s="31"/>
      <c r="D107" s="31"/>
    </row>
    <row r="108" spans="2:4" x14ac:dyDescent="0.25">
      <c r="B108" s="31" t="s">
        <v>573</v>
      </c>
      <c r="C108" s="31"/>
      <c r="D108" s="31"/>
    </row>
    <row r="109" spans="2:4" x14ac:dyDescent="0.25">
      <c r="B109" s="31" t="s">
        <v>574</v>
      </c>
      <c r="C109" s="31"/>
      <c r="D109" s="31"/>
    </row>
    <row r="110" spans="2:4" x14ac:dyDescent="0.25">
      <c r="B110" s="31" t="s">
        <v>575</v>
      </c>
      <c r="C110" s="31"/>
      <c r="D110" s="31"/>
    </row>
    <row r="111" spans="2:4" x14ac:dyDescent="0.25">
      <c r="B111" s="31" t="s">
        <v>576</v>
      </c>
      <c r="C111" s="31"/>
      <c r="D111" s="31"/>
    </row>
    <row r="112" spans="2:4" x14ac:dyDescent="0.25">
      <c r="B112" s="31" t="s">
        <v>577</v>
      </c>
      <c r="C112" s="31"/>
      <c r="D112" s="31"/>
    </row>
    <row r="113" spans="2:4" x14ac:dyDescent="0.25">
      <c r="B113" s="31" t="s">
        <v>578</v>
      </c>
      <c r="C113" s="31"/>
      <c r="D113" s="31"/>
    </row>
    <row r="114" spans="2:4" x14ac:dyDescent="0.25">
      <c r="B114" s="31" t="s">
        <v>579</v>
      </c>
      <c r="C114" s="31"/>
      <c r="D114" s="31"/>
    </row>
    <row r="115" spans="2:4" x14ac:dyDescent="0.25">
      <c r="B115" s="31" t="s">
        <v>580</v>
      </c>
      <c r="C115" s="31"/>
      <c r="D115" s="31"/>
    </row>
    <row r="116" spans="2:4" x14ac:dyDescent="0.25">
      <c r="B116" s="31" t="s">
        <v>581</v>
      </c>
      <c r="C116" s="31"/>
      <c r="D116" s="31"/>
    </row>
    <row r="117" spans="2:4" x14ac:dyDescent="0.25">
      <c r="B117" s="31" t="s">
        <v>582</v>
      </c>
      <c r="C117" s="31"/>
      <c r="D117" s="31"/>
    </row>
    <row r="118" spans="2:4" x14ac:dyDescent="0.25">
      <c r="B118" s="31" t="s">
        <v>583</v>
      </c>
      <c r="C118" s="31"/>
      <c r="D118" s="31"/>
    </row>
    <row r="119" spans="2:4" x14ac:dyDescent="0.25">
      <c r="B119" s="31" t="s">
        <v>584</v>
      </c>
      <c r="C119" s="31"/>
      <c r="D119" s="31"/>
    </row>
    <row r="120" spans="2:4" x14ac:dyDescent="0.25">
      <c r="B120" s="31" t="s">
        <v>585</v>
      </c>
      <c r="C120" s="31"/>
      <c r="D120" s="31"/>
    </row>
    <row r="121" spans="2:4" x14ac:dyDescent="0.25">
      <c r="B121" s="31" t="s">
        <v>586</v>
      </c>
      <c r="C121" s="31"/>
      <c r="D121" s="31"/>
    </row>
    <row r="122" spans="2:4" x14ac:dyDescent="0.25">
      <c r="B122" s="31" t="s">
        <v>587</v>
      </c>
      <c r="C122" s="31"/>
      <c r="D122" s="31"/>
    </row>
    <row r="123" spans="2:4" x14ac:dyDescent="0.25">
      <c r="B123" s="31" t="s">
        <v>588</v>
      </c>
      <c r="C123" s="31"/>
      <c r="D123" s="31"/>
    </row>
    <row r="124" spans="2:4" x14ac:dyDescent="0.25">
      <c r="B124" s="31" t="s">
        <v>589</v>
      </c>
      <c r="C124" s="31"/>
      <c r="D124" s="31"/>
    </row>
    <row r="125" spans="2:4" x14ac:dyDescent="0.25">
      <c r="B125" s="31" t="s">
        <v>590</v>
      </c>
      <c r="C125" s="31"/>
      <c r="D125" s="31"/>
    </row>
    <row r="126" spans="2:4" x14ac:dyDescent="0.25">
      <c r="B126" s="31" t="s">
        <v>591</v>
      </c>
      <c r="C126" s="31"/>
      <c r="D126" s="31"/>
    </row>
    <row r="127" spans="2:4" x14ac:dyDescent="0.25">
      <c r="B127" s="31" t="s">
        <v>592</v>
      </c>
      <c r="C127" s="31"/>
      <c r="D127" s="31"/>
    </row>
    <row r="128" spans="2:4" x14ac:dyDescent="0.25">
      <c r="B128" s="31" t="s">
        <v>593</v>
      </c>
      <c r="C128" s="31"/>
      <c r="D128" s="31"/>
    </row>
    <row r="129" spans="2:4" x14ac:dyDescent="0.25">
      <c r="B129" s="31" t="s">
        <v>594</v>
      </c>
      <c r="C129" s="31"/>
      <c r="D129" s="31"/>
    </row>
    <row r="130" spans="2:4" x14ac:dyDescent="0.25">
      <c r="B130" s="31" t="s">
        <v>595</v>
      </c>
      <c r="C130" s="31"/>
      <c r="D130" s="31"/>
    </row>
    <row r="131" spans="2:4" x14ac:dyDescent="0.25">
      <c r="B131" s="31" t="s">
        <v>596</v>
      </c>
      <c r="C131" s="31"/>
      <c r="D131" s="31"/>
    </row>
    <row r="132" spans="2:4" x14ac:dyDescent="0.25">
      <c r="B132" s="31" t="s">
        <v>597</v>
      </c>
      <c r="C132" s="31"/>
      <c r="D132" s="31"/>
    </row>
    <row r="133" spans="2:4" x14ac:dyDescent="0.25">
      <c r="B133" s="31" t="s">
        <v>598</v>
      </c>
      <c r="C133" s="31"/>
      <c r="D133" s="31"/>
    </row>
    <row r="134" spans="2:4" x14ac:dyDescent="0.25">
      <c r="B134" s="31" t="s">
        <v>599</v>
      </c>
      <c r="C134" s="31"/>
      <c r="D134" s="31"/>
    </row>
    <row r="135" spans="2:4" x14ac:dyDescent="0.25">
      <c r="B135" s="31" t="s">
        <v>600</v>
      </c>
      <c r="C135" s="31"/>
      <c r="D135" s="31"/>
    </row>
    <row r="136" spans="2:4" x14ac:dyDescent="0.25">
      <c r="B136" s="31" t="s">
        <v>601</v>
      </c>
      <c r="C136" s="31"/>
      <c r="D136" s="31"/>
    </row>
    <row r="137" spans="2:4" x14ac:dyDescent="0.25">
      <c r="B137" s="31" t="s">
        <v>602</v>
      </c>
      <c r="C137" s="31"/>
      <c r="D137" s="31"/>
    </row>
    <row r="138" spans="2:4" x14ac:dyDescent="0.25">
      <c r="B138" s="31" t="s">
        <v>603</v>
      </c>
      <c r="C138" s="31"/>
      <c r="D138" s="31"/>
    </row>
    <row r="139" spans="2:4" x14ac:dyDescent="0.25">
      <c r="B139" s="31" t="s">
        <v>604</v>
      </c>
      <c r="C139" s="31"/>
      <c r="D139" s="31"/>
    </row>
    <row r="140" spans="2:4" x14ac:dyDescent="0.25">
      <c r="B140" s="31" t="s">
        <v>605</v>
      </c>
      <c r="C140" s="31"/>
      <c r="D140" s="31"/>
    </row>
    <row r="141" spans="2:4" x14ac:dyDescent="0.25">
      <c r="B141" s="31" t="s">
        <v>606</v>
      </c>
      <c r="C141" s="31"/>
      <c r="D141" s="31"/>
    </row>
    <row r="142" spans="2:4" x14ac:dyDescent="0.25">
      <c r="B142" s="31" t="s">
        <v>607</v>
      </c>
      <c r="C142" s="31"/>
      <c r="D142" s="31"/>
    </row>
    <row r="143" spans="2:4" x14ac:dyDescent="0.25">
      <c r="B143" s="31" t="s">
        <v>608</v>
      </c>
      <c r="C143" s="31"/>
      <c r="D143" s="31"/>
    </row>
    <row r="144" spans="2:4" x14ac:dyDescent="0.25">
      <c r="B144" s="31" t="s">
        <v>609</v>
      </c>
      <c r="C144" s="31"/>
      <c r="D144" s="31"/>
    </row>
    <row r="145" spans="2:4" x14ac:dyDescent="0.25">
      <c r="B145" s="31" t="s">
        <v>610</v>
      </c>
      <c r="C145" s="31"/>
      <c r="D145" s="31"/>
    </row>
    <row r="146" spans="2:4" x14ac:dyDescent="0.25">
      <c r="B146" s="31" t="s">
        <v>611</v>
      </c>
      <c r="C146" s="31"/>
      <c r="D146" s="31"/>
    </row>
    <row r="147" spans="2:4" x14ac:dyDescent="0.25">
      <c r="B147" s="31" t="s">
        <v>612</v>
      </c>
      <c r="C147" s="31"/>
      <c r="D147" s="31"/>
    </row>
    <row r="148" spans="2:4" x14ac:dyDescent="0.25">
      <c r="B148" s="31" t="s">
        <v>613</v>
      </c>
      <c r="C148" s="31"/>
      <c r="D148" s="31"/>
    </row>
    <row r="149" spans="2:4" x14ac:dyDescent="0.25">
      <c r="B149" s="31" t="s">
        <v>614</v>
      </c>
      <c r="C149" s="31"/>
      <c r="D149" s="31"/>
    </row>
    <row r="150" spans="2:4" x14ac:dyDescent="0.25">
      <c r="B150" s="31" t="s">
        <v>615</v>
      </c>
      <c r="C150" s="31"/>
      <c r="D150" s="31"/>
    </row>
    <row r="151" spans="2:4" x14ac:dyDescent="0.25">
      <c r="B151" s="31" t="s">
        <v>616</v>
      </c>
      <c r="C151" s="31"/>
      <c r="D151" s="31"/>
    </row>
    <row r="152" spans="2:4" x14ac:dyDescent="0.25">
      <c r="B152" s="31" t="s">
        <v>617</v>
      </c>
      <c r="C152" s="31"/>
      <c r="D152" s="31"/>
    </row>
    <row r="153" spans="2:4" x14ac:dyDescent="0.25">
      <c r="B153" s="31" t="s">
        <v>618</v>
      </c>
      <c r="C153" s="31"/>
      <c r="D153" s="31"/>
    </row>
    <row r="154" spans="2:4" x14ac:dyDescent="0.25">
      <c r="B154" s="31" t="s">
        <v>619</v>
      </c>
      <c r="C154" s="31"/>
      <c r="D154" s="31"/>
    </row>
    <row r="155" spans="2:4" x14ac:dyDescent="0.25">
      <c r="B155" s="31" t="s">
        <v>620</v>
      </c>
      <c r="C155" s="31"/>
      <c r="D155" s="31"/>
    </row>
    <row r="156" spans="2:4" x14ac:dyDescent="0.25">
      <c r="B156" s="31" t="s">
        <v>621</v>
      </c>
      <c r="C156" s="31"/>
      <c r="D156" s="31"/>
    </row>
    <row r="157" spans="2:4" x14ac:dyDescent="0.25">
      <c r="B157" s="31" t="s">
        <v>622</v>
      </c>
      <c r="C157" s="31"/>
      <c r="D157" s="31"/>
    </row>
    <row r="158" spans="2:4" x14ac:dyDescent="0.25">
      <c r="B158" s="31" t="s">
        <v>623</v>
      </c>
      <c r="C158" s="31"/>
      <c r="D158" s="31"/>
    </row>
    <row r="159" spans="2:4" x14ac:dyDescent="0.25">
      <c r="B159" s="31" t="s">
        <v>624</v>
      </c>
      <c r="C159" s="31"/>
      <c r="D159" s="31"/>
    </row>
    <row r="160" spans="2:4" x14ac:dyDescent="0.25">
      <c r="B160" s="31" t="s">
        <v>625</v>
      </c>
      <c r="C160" s="31"/>
      <c r="D160" s="31"/>
    </row>
    <row r="161" spans="2:4" x14ac:dyDescent="0.25">
      <c r="B161" s="31" t="s">
        <v>626</v>
      </c>
      <c r="C161" s="31"/>
      <c r="D161" s="31"/>
    </row>
    <row r="162" spans="2:4" x14ac:dyDescent="0.25">
      <c r="B162" s="31" t="s">
        <v>627</v>
      </c>
      <c r="C162" s="31"/>
      <c r="D162" s="31"/>
    </row>
    <row r="163" spans="2:4" x14ac:dyDescent="0.25">
      <c r="B163" s="31" t="s">
        <v>628</v>
      </c>
      <c r="C163" s="31"/>
      <c r="D163" s="31"/>
    </row>
    <row r="164" spans="2:4" x14ac:dyDescent="0.25">
      <c r="B164" s="31" t="s">
        <v>629</v>
      </c>
      <c r="C164" s="31"/>
      <c r="D164" s="31"/>
    </row>
    <row r="165" spans="2:4" x14ac:dyDescent="0.25">
      <c r="B165" s="31" t="s">
        <v>630</v>
      </c>
      <c r="C165" s="31"/>
      <c r="D165" s="31"/>
    </row>
    <row r="166" spans="2:4" x14ac:dyDescent="0.25">
      <c r="B166" s="31" t="s">
        <v>631</v>
      </c>
      <c r="C166" s="31"/>
      <c r="D166" s="31"/>
    </row>
    <row r="167" spans="2:4" x14ac:dyDescent="0.25">
      <c r="B167" s="31" t="s">
        <v>632</v>
      </c>
      <c r="C167" s="31"/>
      <c r="D167" s="31"/>
    </row>
    <row r="168" spans="2:4" x14ac:dyDescent="0.25">
      <c r="B168" s="31" t="s">
        <v>633</v>
      </c>
      <c r="C168" s="31"/>
      <c r="D168" s="31"/>
    </row>
    <row r="169" spans="2:4" x14ac:dyDescent="0.25">
      <c r="B169" s="31" t="s">
        <v>634</v>
      </c>
      <c r="C169" s="31"/>
      <c r="D169" s="31"/>
    </row>
    <row r="170" spans="2:4" x14ac:dyDescent="0.25">
      <c r="B170" s="31" t="s">
        <v>635</v>
      </c>
      <c r="C170" s="31"/>
      <c r="D170" s="31"/>
    </row>
    <row r="171" spans="2:4" x14ac:dyDescent="0.25">
      <c r="B171" s="31" t="s">
        <v>636</v>
      </c>
      <c r="C171" s="31"/>
      <c r="D171" s="31"/>
    </row>
    <row r="172" spans="2:4" x14ac:dyDescent="0.25">
      <c r="B172" s="31" t="s">
        <v>637</v>
      </c>
      <c r="C172" s="31"/>
      <c r="D172" s="31"/>
    </row>
    <row r="173" spans="2:4" x14ac:dyDescent="0.25">
      <c r="B173" s="31" t="s">
        <v>638</v>
      </c>
      <c r="C173" s="31"/>
      <c r="D173" s="31"/>
    </row>
    <row r="174" spans="2:4" x14ac:dyDescent="0.25">
      <c r="B174" s="31" t="s">
        <v>639</v>
      </c>
      <c r="C174" s="31"/>
      <c r="D174" s="31"/>
    </row>
    <row r="175" spans="2:4" x14ac:dyDescent="0.25">
      <c r="B175" s="31" t="s">
        <v>640</v>
      </c>
      <c r="C175" s="31"/>
      <c r="D175" s="31"/>
    </row>
    <row r="176" spans="2:4" x14ac:dyDescent="0.25">
      <c r="B176" s="31" t="s">
        <v>641</v>
      </c>
      <c r="C176" s="31"/>
      <c r="D176" s="31"/>
    </row>
    <row r="177" spans="2:4" x14ac:dyDescent="0.25">
      <c r="B177" s="31" t="s">
        <v>642</v>
      </c>
      <c r="C177" s="31"/>
      <c r="D177" s="31"/>
    </row>
    <row r="178" spans="2:4" x14ac:dyDescent="0.25">
      <c r="B178" s="31" t="s">
        <v>643</v>
      </c>
      <c r="C178" s="31"/>
      <c r="D178" s="31"/>
    </row>
    <row r="179" spans="2:4" x14ac:dyDescent="0.25">
      <c r="B179" s="31" t="s">
        <v>644</v>
      </c>
      <c r="C179" s="31"/>
      <c r="D179" s="31"/>
    </row>
    <row r="180" spans="2:4" x14ac:dyDescent="0.25">
      <c r="B180" s="31" t="s">
        <v>645</v>
      </c>
      <c r="C180" s="31"/>
      <c r="D180" s="31"/>
    </row>
    <row r="181" spans="2:4" x14ac:dyDescent="0.25">
      <c r="B181" s="31" t="s">
        <v>646</v>
      </c>
      <c r="C181" s="31"/>
      <c r="D181" s="31"/>
    </row>
    <row r="182" spans="2:4" x14ac:dyDescent="0.25">
      <c r="B182" s="31" t="s">
        <v>647</v>
      </c>
      <c r="C182" s="31"/>
      <c r="D182" s="31"/>
    </row>
    <row r="183" spans="2:4" x14ac:dyDescent="0.25">
      <c r="B183" s="31" t="s">
        <v>648</v>
      </c>
      <c r="C183" s="31"/>
      <c r="D183" s="31"/>
    </row>
    <row r="184" spans="2:4" x14ac:dyDescent="0.25">
      <c r="B184" s="31" t="s">
        <v>649</v>
      </c>
      <c r="C184" s="31"/>
      <c r="D184" s="31"/>
    </row>
    <row r="185" spans="2:4" x14ac:dyDescent="0.25">
      <c r="B185" s="31" t="s">
        <v>650</v>
      </c>
      <c r="C185" s="31"/>
      <c r="D185" s="31"/>
    </row>
    <row r="186" spans="2:4" x14ac:dyDescent="0.25">
      <c r="B186" s="31" t="s">
        <v>651</v>
      </c>
      <c r="C186" s="31"/>
      <c r="D186" s="31"/>
    </row>
    <row r="187" spans="2:4" x14ac:dyDescent="0.25">
      <c r="B187" s="31" t="s">
        <v>652</v>
      </c>
      <c r="C187" s="31"/>
      <c r="D187" s="31"/>
    </row>
    <row r="188" spans="2:4" x14ac:dyDescent="0.25">
      <c r="B188" s="31" t="s">
        <v>653</v>
      </c>
      <c r="C188" s="31"/>
      <c r="D188" s="31"/>
    </row>
    <row r="189" spans="2:4" x14ac:dyDescent="0.25">
      <c r="B189" s="31" t="s">
        <v>654</v>
      </c>
      <c r="C189" s="31"/>
      <c r="D189" s="31"/>
    </row>
    <row r="190" spans="2:4" x14ac:dyDescent="0.25">
      <c r="B190" s="31" t="s">
        <v>655</v>
      </c>
      <c r="C190" s="31"/>
      <c r="D190" s="31"/>
    </row>
    <row r="191" spans="2:4" x14ac:dyDescent="0.25">
      <c r="B191" s="31" t="s">
        <v>656</v>
      </c>
      <c r="C191" s="31"/>
      <c r="D191" s="31"/>
    </row>
    <row r="192" spans="2:4" x14ac:dyDescent="0.25">
      <c r="B192" s="31" t="s">
        <v>657</v>
      </c>
      <c r="C192" s="31"/>
      <c r="D192" s="31"/>
    </row>
    <row r="193" spans="2:4" x14ac:dyDescent="0.25">
      <c r="B193" s="31" t="s">
        <v>658</v>
      </c>
      <c r="C193" s="31"/>
      <c r="D193" s="31"/>
    </row>
    <row r="194" spans="2:4" x14ac:dyDescent="0.25">
      <c r="B194" s="31" t="s">
        <v>659</v>
      </c>
      <c r="C194" s="31"/>
      <c r="D194" s="31"/>
    </row>
    <row r="195" spans="2:4" x14ac:dyDescent="0.25">
      <c r="B195" s="31" t="s">
        <v>660</v>
      </c>
      <c r="C195" s="31"/>
      <c r="D195" s="31"/>
    </row>
    <row r="196" spans="2:4" x14ac:dyDescent="0.25">
      <c r="B196" s="31" t="s">
        <v>661</v>
      </c>
      <c r="C196" s="31"/>
      <c r="D196" s="31"/>
    </row>
    <row r="197" spans="2:4" x14ac:dyDescent="0.25">
      <c r="B197" s="31" t="s">
        <v>662</v>
      </c>
      <c r="C197" s="31"/>
      <c r="D197" s="31"/>
    </row>
    <row r="198" spans="2:4" x14ac:dyDescent="0.25">
      <c r="B198" s="31" t="s">
        <v>663</v>
      </c>
      <c r="C198" s="31"/>
      <c r="D198" s="31"/>
    </row>
    <row r="199" spans="2:4" x14ac:dyDescent="0.25">
      <c r="B199" s="31" t="s">
        <v>664</v>
      </c>
      <c r="C199" s="31"/>
      <c r="D199" s="31"/>
    </row>
    <row r="200" spans="2:4" x14ac:dyDescent="0.25">
      <c r="B200" s="31" t="s">
        <v>665</v>
      </c>
      <c r="C200" s="31"/>
      <c r="D200" s="31"/>
    </row>
    <row r="201" spans="2:4" x14ac:dyDescent="0.25">
      <c r="B201" s="31" t="s">
        <v>666</v>
      </c>
      <c r="C201" s="31"/>
      <c r="D201" s="31"/>
    </row>
    <row r="202" spans="2:4" x14ac:dyDescent="0.25">
      <c r="B202" s="31" t="s">
        <v>667</v>
      </c>
      <c r="C202" s="31"/>
      <c r="D202" s="31"/>
    </row>
    <row r="203" spans="2:4" x14ac:dyDescent="0.25">
      <c r="B203" s="31" t="s">
        <v>668</v>
      </c>
      <c r="C203" s="31"/>
      <c r="D203" s="31"/>
    </row>
    <row r="204" spans="2:4" x14ac:dyDescent="0.25">
      <c r="B204" s="31" t="s">
        <v>669</v>
      </c>
      <c r="C204" s="31"/>
      <c r="D204" s="31"/>
    </row>
    <row r="205" spans="2:4" x14ac:dyDescent="0.25">
      <c r="B205" s="31" t="s">
        <v>670</v>
      </c>
      <c r="C205" s="31"/>
      <c r="D205" s="31"/>
    </row>
    <row r="206" spans="2:4" x14ac:dyDescent="0.25">
      <c r="B206" s="31" t="s">
        <v>671</v>
      </c>
      <c r="C206" s="31"/>
      <c r="D206" s="31"/>
    </row>
    <row r="207" spans="2:4" x14ac:dyDescent="0.25">
      <c r="B207" s="31" t="s">
        <v>672</v>
      </c>
      <c r="C207" s="31"/>
      <c r="D207" s="31"/>
    </row>
    <row r="208" spans="2:4" x14ac:dyDescent="0.25">
      <c r="B208" s="31" t="s">
        <v>673</v>
      </c>
      <c r="C208" s="31"/>
      <c r="D208" s="31"/>
    </row>
    <row r="209" spans="2:4" x14ac:dyDescent="0.25">
      <c r="B209" s="31" t="s">
        <v>674</v>
      </c>
      <c r="C209" s="31"/>
      <c r="D209" s="31"/>
    </row>
    <row r="210" spans="2:4" x14ac:dyDescent="0.25">
      <c r="B210" s="31" t="s">
        <v>675</v>
      </c>
      <c r="C210" s="31"/>
      <c r="D210" s="31"/>
    </row>
    <row r="211" spans="2:4" x14ac:dyDescent="0.25">
      <c r="B211" s="31" t="s">
        <v>676</v>
      </c>
      <c r="C211" s="31"/>
      <c r="D211" s="31"/>
    </row>
    <row r="212" spans="2:4" x14ac:dyDescent="0.25">
      <c r="B212" s="31" t="s">
        <v>677</v>
      </c>
      <c r="C212" s="31"/>
      <c r="D212" s="31"/>
    </row>
    <row r="213" spans="2:4" x14ac:dyDescent="0.25">
      <c r="B213" s="31" t="s">
        <v>678</v>
      </c>
      <c r="C213" s="31"/>
      <c r="D213" s="31"/>
    </row>
    <row r="214" spans="2:4" x14ac:dyDescent="0.25">
      <c r="B214" s="31" t="s">
        <v>679</v>
      </c>
      <c r="C214" s="31"/>
      <c r="D214" s="31"/>
    </row>
    <row r="215" spans="2:4" x14ac:dyDescent="0.25">
      <c r="B215" s="31" t="s">
        <v>680</v>
      </c>
      <c r="C215" s="31"/>
      <c r="D215" s="31"/>
    </row>
    <row r="216" spans="2:4" x14ac:dyDescent="0.25">
      <c r="B216" s="31" t="s">
        <v>681</v>
      </c>
      <c r="C216" s="31"/>
      <c r="D216" s="31"/>
    </row>
    <row r="217" spans="2:4" x14ac:dyDescent="0.25">
      <c r="B217" s="31" t="s">
        <v>682</v>
      </c>
      <c r="C217" s="31"/>
      <c r="D217" s="31"/>
    </row>
    <row r="218" spans="2:4" x14ac:dyDescent="0.25">
      <c r="B218" s="31" t="s">
        <v>683</v>
      </c>
      <c r="C218" s="31"/>
      <c r="D218" s="31"/>
    </row>
    <row r="219" spans="2:4" x14ac:dyDescent="0.25">
      <c r="B219" s="31" t="s">
        <v>684</v>
      </c>
      <c r="C219" s="31"/>
      <c r="D219" s="31"/>
    </row>
    <row r="220" spans="2:4" x14ac:dyDescent="0.25">
      <c r="B220" s="31" t="s">
        <v>685</v>
      </c>
      <c r="C220" s="31"/>
      <c r="D220" s="31"/>
    </row>
    <row r="221" spans="2:4" x14ac:dyDescent="0.25">
      <c r="B221" s="31" t="s">
        <v>686</v>
      </c>
      <c r="C221" s="31"/>
      <c r="D221" s="31"/>
    </row>
    <row r="222" spans="2:4" x14ac:dyDescent="0.25">
      <c r="B222" s="31" t="s">
        <v>687</v>
      </c>
      <c r="C222" s="31"/>
      <c r="D222" s="31"/>
    </row>
    <row r="223" spans="2:4" x14ac:dyDescent="0.25">
      <c r="B223" s="31" t="s">
        <v>688</v>
      </c>
      <c r="C223" s="31"/>
      <c r="D223" s="31"/>
    </row>
    <row r="224" spans="2:4" x14ac:dyDescent="0.25">
      <c r="B224" s="31" t="s">
        <v>689</v>
      </c>
      <c r="C224" s="31"/>
      <c r="D224" s="31"/>
    </row>
    <row r="225" spans="2:4" x14ac:dyDescent="0.25">
      <c r="B225" s="31" t="s">
        <v>690</v>
      </c>
      <c r="C225" s="31"/>
      <c r="D225" s="31"/>
    </row>
    <row r="226" spans="2:4" x14ac:dyDescent="0.25">
      <c r="B226" s="31" t="s">
        <v>691</v>
      </c>
      <c r="C226" s="31"/>
      <c r="D226" s="31"/>
    </row>
    <row r="227" spans="2:4" x14ac:dyDescent="0.25">
      <c r="B227" s="31" t="s">
        <v>692</v>
      </c>
      <c r="C227" s="31"/>
      <c r="D227" s="31"/>
    </row>
    <row r="228" spans="2:4" x14ac:dyDescent="0.25">
      <c r="B228" s="31" t="s">
        <v>693</v>
      </c>
      <c r="C228" s="31"/>
      <c r="D228" s="31"/>
    </row>
    <row r="229" spans="2:4" x14ac:dyDescent="0.25">
      <c r="B229" s="31" t="s">
        <v>694</v>
      </c>
      <c r="C229" s="31"/>
      <c r="D229" s="31"/>
    </row>
    <row r="230" spans="2:4" x14ac:dyDescent="0.25">
      <c r="B230" s="31" t="s">
        <v>695</v>
      </c>
      <c r="C230" s="31"/>
      <c r="D230" s="31"/>
    </row>
    <row r="231" spans="2:4" x14ac:dyDescent="0.25">
      <c r="B231" s="31" t="s">
        <v>696</v>
      </c>
      <c r="C231" s="31"/>
      <c r="D231" s="31"/>
    </row>
    <row r="232" spans="2:4" x14ac:dyDescent="0.25">
      <c r="B232" s="31" t="s">
        <v>697</v>
      </c>
      <c r="C232" s="31"/>
      <c r="D232" s="31"/>
    </row>
    <row r="233" spans="2:4" x14ac:dyDescent="0.25">
      <c r="B233" s="31" t="s">
        <v>698</v>
      </c>
      <c r="C233" s="31"/>
      <c r="D233" s="31"/>
    </row>
    <row r="234" spans="2:4" x14ac:dyDescent="0.25">
      <c r="B234" s="31" t="s">
        <v>699</v>
      </c>
      <c r="C234" s="31"/>
      <c r="D234" s="31"/>
    </row>
    <row r="235" spans="2:4" x14ac:dyDescent="0.25">
      <c r="B235" s="31" t="s">
        <v>700</v>
      </c>
      <c r="C235" s="31"/>
      <c r="D235" s="31"/>
    </row>
    <row r="236" spans="2:4" x14ac:dyDescent="0.25">
      <c r="B236" s="31" t="s">
        <v>701</v>
      </c>
      <c r="C236" s="31"/>
      <c r="D236" s="31"/>
    </row>
    <row r="237" spans="2:4" x14ac:dyDescent="0.25">
      <c r="B237" s="31" t="s">
        <v>702</v>
      </c>
      <c r="C237" s="31"/>
      <c r="D237" s="31"/>
    </row>
    <row r="238" spans="2:4" x14ac:dyDescent="0.25">
      <c r="B238" s="31" t="s">
        <v>703</v>
      </c>
      <c r="C238" s="31"/>
      <c r="D238" s="31"/>
    </row>
    <row r="239" spans="2:4" x14ac:dyDescent="0.25">
      <c r="B239" s="31" t="s">
        <v>704</v>
      </c>
      <c r="C239" s="31"/>
      <c r="D239" s="31"/>
    </row>
    <row r="240" spans="2:4" x14ac:dyDescent="0.25">
      <c r="B240" s="31" t="s">
        <v>705</v>
      </c>
      <c r="C240" s="31"/>
      <c r="D240" s="31"/>
    </row>
    <row r="241" spans="2:4" x14ac:dyDescent="0.25">
      <c r="B241" s="31" t="s">
        <v>706</v>
      </c>
      <c r="C241" s="31"/>
      <c r="D241" s="31"/>
    </row>
    <row r="242" spans="2:4" x14ac:dyDescent="0.25">
      <c r="B242" s="31" t="s">
        <v>707</v>
      </c>
      <c r="C242" s="31"/>
      <c r="D242" s="31"/>
    </row>
    <row r="243" spans="2:4" x14ac:dyDescent="0.25">
      <c r="B243" s="31" t="s">
        <v>708</v>
      </c>
      <c r="C243" s="31"/>
      <c r="D243" s="31"/>
    </row>
    <row r="244" spans="2:4" x14ac:dyDescent="0.25">
      <c r="B244" s="31" t="s">
        <v>709</v>
      </c>
      <c r="C244" s="31"/>
      <c r="D244" s="31"/>
    </row>
    <row r="245" spans="2:4" x14ac:dyDescent="0.25">
      <c r="B245" s="31" t="s">
        <v>710</v>
      </c>
      <c r="C245" s="31"/>
      <c r="D245" s="31"/>
    </row>
    <row r="246" spans="2:4" x14ac:dyDescent="0.25">
      <c r="B246" s="31" t="s">
        <v>711</v>
      </c>
      <c r="C246" s="31"/>
      <c r="D246" s="31"/>
    </row>
    <row r="247" spans="2:4" x14ac:dyDescent="0.25">
      <c r="B247" s="31" t="s">
        <v>712</v>
      </c>
      <c r="C247" s="31"/>
      <c r="D247" s="31"/>
    </row>
    <row r="248" spans="2:4" x14ac:dyDescent="0.25">
      <c r="B248" s="31" t="s">
        <v>713</v>
      </c>
      <c r="C248" s="31"/>
      <c r="D248" s="31"/>
    </row>
    <row r="249" spans="2:4" x14ac:dyDescent="0.25">
      <c r="B249" s="31" t="s">
        <v>714</v>
      </c>
      <c r="C249" s="31"/>
      <c r="D249" s="31"/>
    </row>
    <row r="250" spans="2:4" x14ac:dyDescent="0.25">
      <c r="B250" s="31" t="s">
        <v>715</v>
      </c>
      <c r="C250" s="31"/>
      <c r="D250" s="31"/>
    </row>
    <row r="251" spans="2:4" x14ac:dyDescent="0.25">
      <c r="B251" s="31" t="s">
        <v>716</v>
      </c>
      <c r="C251" s="31"/>
      <c r="D251" s="31"/>
    </row>
    <row r="252" spans="2:4" x14ac:dyDescent="0.25">
      <c r="B252" s="31" t="s">
        <v>717</v>
      </c>
      <c r="C252" s="31"/>
      <c r="D252" s="31"/>
    </row>
    <row r="253" spans="2:4" x14ac:dyDescent="0.25">
      <c r="B253" s="31" t="s">
        <v>718</v>
      </c>
      <c r="C253" s="31"/>
      <c r="D253" s="31"/>
    </row>
    <row r="254" spans="2:4" x14ac:dyDescent="0.25">
      <c r="B254" s="31" t="s">
        <v>719</v>
      </c>
      <c r="C254" s="31"/>
      <c r="D254" s="31"/>
    </row>
    <row r="255" spans="2:4" x14ac:dyDescent="0.25">
      <c r="B255" s="31" t="s">
        <v>720</v>
      </c>
      <c r="C255" s="31"/>
      <c r="D255" s="31"/>
    </row>
    <row r="256" spans="2:4" x14ac:dyDescent="0.25">
      <c r="B256" s="31" t="s">
        <v>721</v>
      </c>
      <c r="C256" s="31"/>
      <c r="D256" s="31"/>
    </row>
    <row r="257" spans="2:4" x14ac:dyDescent="0.25">
      <c r="B257" s="31" t="s">
        <v>722</v>
      </c>
      <c r="C257" s="31"/>
      <c r="D257" s="31"/>
    </row>
    <row r="258" spans="2:4" x14ac:dyDescent="0.25">
      <c r="B258" s="31" t="s">
        <v>723</v>
      </c>
      <c r="C258" s="31"/>
      <c r="D258" s="31"/>
    </row>
    <row r="259" spans="2:4" x14ac:dyDescent="0.25">
      <c r="B259" s="31" t="s">
        <v>724</v>
      </c>
      <c r="C259" s="31"/>
      <c r="D259" s="31"/>
    </row>
    <row r="260" spans="2:4" x14ac:dyDescent="0.25">
      <c r="B260" s="31" t="s">
        <v>725</v>
      </c>
      <c r="C260" s="31"/>
      <c r="D260" s="31"/>
    </row>
    <row r="261" spans="2:4" x14ac:dyDescent="0.25">
      <c r="B261" s="31" t="s">
        <v>726</v>
      </c>
      <c r="C261" s="31"/>
      <c r="D261" s="31"/>
    </row>
    <row r="262" spans="2:4" x14ac:dyDescent="0.25">
      <c r="B262" s="31" t="s">
        <v>727</v>
      </c>
      <c r="C262" s="31"/>
      <c r="D262" s="31"/>
    </row>
    <row r="263" spans="2:4" x14ac:dyDescent="0.25">
      <c r="B263" s="31" t="s">
        <v>728</v>
      </c>
      <c r="C263" s="31"/>
      <c r="D263" s="31"/>
    </row>
    <row r="264" spans="2:4" x14ac:dyDescent="0.25">
      <c r="B264" s="31" t="s">
        <v>729</v>
      </c>
      <c r="C264" s="31"/>
      <c r="D264" s="31"/>
    </row>
    <row r="265" spans="2:4" x14ac:dyDescent="0.25">
      <c r="B265" s="31" t="s">
        <v>730</v>
      </c>
      <c r="C265" s="31"/>
      <c r="D265" s="31"/>
    </row>
    <row r="266" spans="2:4" x14ac:dyDescent="0.25">
      <c r="B266" s="31" t="s">
        <v>731</v>
      </c>
      <c r="C266" s="31"/>
      <c r="D266" s="31"/>
    </row>
    <row r="267" spans="2:4" x14ac:dyDescent="0.25">
      <c r="B267" s="31" t="s">
        <v>732</v>
      </c>
      <c r="C267" s="31"/>
      <c r="D267" s="31"/>
    </row>
    <row r="268" spans="2:4" x14ac:dyDescent="0.25">
      <c r="B268" s="31" t="s">
        <v>733</v>
      </c>
      <c r="C268" s="31"/>
      <c r="D268" s="31"/>
    </row>
    <row r="269" spans="2:4" x14ac:dyDescent="0.25">
      <c r="B269" s="31" t="s">
        <v>734</v>
      </c>
      <c r="C269" s="31"/>
      <c r="D269" s="31"/>
    </row>
    <row r="270" spans="2:4" x14ac:dyDescent="0.25">
      <c r="B270" s="31" t="s">
        <v>735</v>
      </c>
      <c r="C270" s="31"/>
      <c r="D270" s="31"/>
    </row>
    <row r="271" spans="2:4" x14ac:dyDescent="0.25">
      <c r="B271" s="31" t="s">
        <v>736</v>
      </c>
      <c r="C271" s="31"/>
      <c r="D271" s="31"/>
    </row>
    <row r="272" spans="2:4" x14ac:dyDescent="0.25">
      <c r="B272" s="31" t="s">
        <v>737</v>
      </c>
      <c r="C272" s="31"/>
      <c r="D272" s="31"/>
    </row>
    <row r="273" spans="2:4" x14ac:dyDescent="0.25">
      <c r="B273" s="31" t="s">
        <v>738</v>
      </c>
      <c r="C273" s="31"/>
      <c r="D273" s="31"/>
    </row>
    <row r="274" spans="2:4" x14ac:dyDescent="0.25">
      <c r="B274" s="31" t="s">
        <v>739</v>
      </c>
      <c r="C274" s="31"/>
      <c r="D274" s="31"/>
    </row>
    <row r="275" spans="2:4" x14ac:dyDescent="0.25">
      <c r="B275" s="31" t="s">
        <v>740</v>
      </c>
      <c r="C275" s="31"/>
      <c r="D275" s="31"/>
    </row>
    <row r="276" spans="2:4" x14ac:dyDescent="0.25">
      <c r="B276" s="31" t="s">
        <v>741</v>
      </c>
      <c r="C276" s="31"/>
      <c r="D276" s="31"/>
    </row>
    <row r="277" spans="2:4" x14ac:dyDescent="0.25">
      <c r="B277" s="31" t="s">
        <v>742</v>
      </c>
      <c r="C277" s="31"/>
      <c r="D277" s="31"/>
    </row>
    <row r="278" spans="2:4" x14ac:dyDescent="0.25">
      <c r="B278" s="31" t="s">
        <v>743</v>
      </c>
      <c r="C278" s="31"/>
      <c r="D278" s="31"/>
    </row>
    <row r="279" spans="2:4" x14ac:dyDescent="0.25">
      <c r="B279" s="31" t="s">
        <v>744</v>
      </c>
      <c r="C279" s="31"/>
      <c r="D279" s="31"/>
    </row>
    <row r="280" spans="2:4" x14ac:dyDescent="0.25">
      <c r="B280" s="31" t="s">
        <v>745</v>
      </c>
      <c r="C280" s="31"/>
      <c r="D280" s="31"/>
    </row>
    <row r="281" spans="2:4" x14ac:dyDescent="0.25">
      <c r="B281" s="31" t="s">
        <v>746</v>
      </c>
      <c r="C281" s="31"/>
      <c r="D281" s="31"/>
    </row>
    <row r="282" spans="2:4" x14ac:dyDescent="0.25">
      <c r="B282" s="31" t="s">
        <v>747</v>
      </c>
      <c r="C282" s="31"/>
      <c r="D282" s="31"/>
    </row>
    <row r="283" spans="2:4" x14ac:dyDescent="0.25">
      <c r="B283" s="31" t="s">
        <v>748</v>
      </c>
      <c r="C283" s="31"/>
      <c r="D283" s="31"/>
    </row>
    <row r="284" spans="2:4" x14ac:dyDescent="0.25">
      <c r="B284" s="31" t="s">
        <v>749</v>
      </c>
      <c r="C284" s="31"/>
      <c r="D284" s="31"/>
    </row>
    <row r="285" spans="2:4" x14ac:dyDescent="0.25">
      <c r="B285" s="31" t="s">
        <v>750</v>
      </c>
      <c r="C285" s="31"/>
      <c r="D285" s="31"/>
    </row>
    <row r="286" spans="2:4" x14ac:dyDescent="0.25">
      <c r="B286" s="31" t="s">
        <v>751</v>
      </c>
      <c r="C286" s="31"/>
      <c r="D286" s="31"/>
    </row>
    <row r="287" spans="2:4" x14ac:dyDescent="0.25">
      <c r="B287" s="31" t="s">
        <v>752</v>
      </c>
      <c r="C287" s="31"/>
      <c r="D287" s="31"/>
    </row>
    <row r="288" spans="2:4" x14ac:dyDescent="0.25">
      <c r="B288" s="31" t="s">
        <v>753</v>
      </c>
      <c r="C288" s="31"/>
      <c r="D288" s="31"/>
    </row>
    <row r="289" spans="2:4" x14ac:dyDescent="0.25">
      <c r="B289" s="31" t="s">
        <v>754</v>
      </c>
      <c r="C289" s="31"/>
      <c r="D289" s="31"/>
    </row>
    <row r="290" spans="2:4" x14ac:dyDescent="0.25">
      <c r="B290" s="31" t="s">
        <v>755</v>
      </c>
      <c r="C290" s="31"/>
      <c r="D290" s="31"/>
    </row>
    <row r="291" spans="2:4" x14ac:dyDescent="0.25">
      <c r="B291" s="31" t="s">
        <v>756</v>
      </c>
      <c r="C291" s="31"/>
      <c r="D291" s="31"/>
    </row>
    <row r="292" spans="2:4" x14ac:dyDescent="0.25">
      <c r="B292" s="31" t="s">
        <v>757</v>
      </c>
      <c r="C292" s="31"/>
      <c r="D292" s="31"/>
    </row>
    <row r="293" spans="2:4" x14ac:dyDescent="0.25">
      <c r="B293" s="31" t="s">
        <v>758</v>
      </c>
      <c r="C293" s="31"/>
      <c r="D293" s="31"/>
    </row>
    <row r="294" spans="2:4" x14ac:dyDescent="0.25">
      <c r="B294" s="31" t="s">
        <v>759</v>
      </c>
      <c r="C294" s="31"/>
      <c r="D294" s="31"/>
    </row>
    <row r="295" spans="2:4" x14ac:dyDescent="0.25">
      <c r="B295" s="31" t="s">
        <v>760</v>
      </c>
      <c r="C295" s="31"/>
      <c r="D295" s="31"/>
    </row>
    <row r="296" spans="2:4" x14ac:dyDescent="0.25">
      <c r="B296" s="31" t="s">
        <v>761</v>
      </c>
      <c r="C296" s="31"/>
      <c r="D296" s="31"/>
    </row>
    <row r="297" spans="2:4" x14ac:dyDescent="0.25">
      <c r="B297" s="31" t="s">
        <v>762</v>
      </c>
      <c r="C297" s="31"/>
      <c r="D297" s="31"/>
    </row>
    <row r="298" spans="2:4" x14ac:dyDescent="0.25">
      <c r="B298" s="31" t="s">
        <v>763</v>
      </c>
      <c r="C298" s="31"/>
      <c r="D298" s="31"/>
    </row>
    <row r="299" spans="2:4" x14ac:dyDescent="0.25">
      <c r="B299" s="31" t="s">
        <v>764</v>
      </c>
      <c r="C299" s="31"/>
      <c r="D299" s="31"/>
    </row>
    <row r="300" spans="2:4" x14ac:dyDescent="0.25">
      <c r="B300" s="31" t="s">
        <v>765</v>
      </c>
      <c r="C300" s="31"/>
      <c r="D300" s="31"/>
    </row>
    <row r="301" spans="2:4" x14ac:dyDescent="0.25">
      <c r="B301" s="31" t="s">
        <v>766</v>
      </c>
      <c r="C301" s="31"/>
      <c r="D301" s="31"/>
    </row>
    <row r="302" spans="2:4" x14ac:dyDescent="0.25">
      <c r="B302" s="31" t="s">
        <v>767</v>
      </c>
      <c r="C302" s="31"/>
      <c r="D302" s="31"/>
    </row>
    <row r="303" spans="2:4" x14ac:dyDescent="0.25">
      <c r="B303" s="31" t="s">
        <v>768</v>
      </c>
      <c r="C303" s="31"/>
      <c r="D303" s="31"/>
    </row>
    <row r="304" spans="2:4" x14ac:dyDescent="0.25">
      <c r="B304" s="31" t="s">
        <v>769</v>
      </c>
      <c r="C304" s="31"/>
      <c r="D304" s="31"/>
    </row>
    <row r="305" spans="2:4" x14ac:dyDescent="0.25">
      <c r="B305" s="31" t="s">
        <v>770</v>
      </c>
      <c r="C305" s="31"/>
      <c r="D305" s="31"/>
    </row>
    <row r="306" spans="2:4" x14ac:dyDescent="0.25">
      <c r="B306" s="31" t="s">
        <v>771</v>
      </c>
      <c r="C306" s="31"/>
      <c r="D306" s="31"/>
    </row>
    <row r="307" spans="2:4" x14ac:dyDescent="0.25">
      <c r="B307" s="31" t="s">
        <v>772</v>
      </c>
      <c r="C307" s="31"/>
      <c r="D307" s="31"/>
    </row>
    <row r="308" spans="2:4" x14ac:dyDescent="0.25">
      <c r="B308" s="31" t="s">
        <v>773</v>
      </c>
      <c r="C308" s="31"/>
      <c r="D308" s="31"/>
    </row>
    <row r="309" spans="2:4" x14ac:dyDescent="0.25">
      <c r="B309" s="31" t="s">
        <v>774</v>
      </c>
      <c r="C309" s="31"/>
      <c r="D309" s="31"/>
    </row>
    <row r="310" spans="2:4" x14ac:dyDescent="0.25">
      <c r="B310" s="31" t="s">
        <v>775</v>
      </c>
      <c r="C310" s="31"/>
      <c r="D310" s="31"/>
    </row>
    <row r="311" spans="2:4" x14ac:dyDescent="0.25">
      <c r="B311" s="31" t="s">
        <v>776</v>
      </c>
      <c r="C311" s="31"/>
      <c r="D311" s="31"/>
    </row>
    <row r="312" spans="2:4" x14ac:dyDescent="0.25">
      <c r="B312" s="31" t="s">
        <v>777</v>
      </c>
      <c r="C312" s="31"/>
      <c r="D312" s="31"/>
    </row>
    <row r="313" spans="2:4" x14ac:dyDescent="0.25">
      <c r="B313" s="31" t="s">
        <v>778</v>
      </c>
      <c r="C313" s="31"/>
      <c r="D313" s="31"/>
    </row>
    <row r="314" spans="2:4" x14ac:dyDescent="0.25">
      <c r="B314" s="31" t="s">
        <v>779</v>
      </c>
      <c r="C314" s="31"/>
      <c r="D314" s="31"/>
    </row>
    <row r="315" spans="2:4" x14ac:dyDescent="0.25">
      <c r="B315" s="31" t="s">
        <v>780</v>
      </c>
      <c r="C315" s="31"/>
      <c r="D315" s="31"/>
    </row>
    <row r="316" spans="2:4" x14ac:dyDescent="0.25">
      <c r="B316" s="31" t="s">
        <v>781</v>
      </c>
      <c r="C316" s="31"/>
      <c r="D316" s="31"/>
    </row>
    <row r="317" spans="2:4" x14ac:dyDescent="0.25">
      <c r="B317" s="31" t="s">
        <v>782</v>
      </c>
      <c r="C317" s="31"/>
      <c r="D317" s="31"/>
    </row>
    <row r="318" spans="2:4" x14ac:dyDescent="0.25">
      <c r="B318" s="31" t="s">
        <v>783</v>
      </c>
      <c r="C318" s="31"/>
      <c r="D318" s="31"/>
    </row>
    <row r="319" spans="2:4" x14ac:dyDescent="0.25">
      <c r="B319" s="31" t="s">
        <v>784</v>
      </c>
      <c r="C319" s="31"/>
      <c r="D319" s="31"/>
    </row>
    <row r="320" spans="2:4" x14ac:dyDescent="0.25">
      <c r="B320" s="31" t="s">
        <v>785</v>
      </c>
      <c r="C320" s="31"/>
      <c r="D320" s="31"/>
    </row>
    <row r="321" spans="2:4" x14ac:dyDescent="0.25">
      <c r="B321" s="31" t="s">
        <v>786</v>
      </c>
      <c r="C321" s="31"/>
      <c r="D321" s="31"/>
    </row>
    <row r="322" spans="2:4" x14ac:dyDescent="0.25">
      <c r="B322" s="31" t="s">
        <v>787</v>
      </c>
      <c r="C322" s="31"/>
      <c r="D322" s="31"/>
    </row>
    <row r="323" spans="2:4" x14ac:dyDescent="0.25">
      <c r="B323" s="31" t="s">
        <v>788</v>
      </c>
      <c r="C323" s="31"/>
      <c r="D323" s="31"/>
    </row>
    <row r="324" spans="2:4" x14ac:dyDescent="0.25">
      <c r="B324" s="31" t="s">
        <v>789</v>
      </c>
      <c r="C324" s="31"/>
      <c r="D324" s="31"/>
    </row>
    <row r="325" spans="2:4" x14ac:dyDescent="0.25">
      <c r="B325" s="31" t="s">
        <v>790</v>
      </c>
      <c r="C325" s="31"/>
      <c r="D325" s="31"/>
    </row>
    <row r="326" spans="2:4" x14ac:dyDescent="0.25">
      <c r="B326" s="31" t="s">
        <v>791</v>
      </c>
      <c r="C326" s="31"/>
      <c r="D326" s="31"/>
    </row>
    <row r="327" spans="2:4" x14ac:dyDescent="0.25">
      <c r="B327" s="31" t="s">
        <v>792</v>
      </c>
      <c r="C327" s="31"/>
      <c r="D327" s="31"/>
    </row>
    <row r="328" spans="2:4" x14ac:dyDescent="0.25">
      <c r="B328" s="31" t="s">
        <v>793</v>
      </c>
      <c r="C328" s="31"/>
      <c r="D328" s="31"/>
    </row>
    <row r="329" spans="2:4" x14ac:dyDescent="0.25">
      <c r="B329" s="31" t="s">
        <v>794</v>
      </c>
      <c r="C329" s="31"/>
      <c r="D329" s="31"/>
    </row>
    <row r="330" spans="2:4" x14ac:dyDescent="0.25">
      <c r="B330" s="31" t="s">
        <v>795</v>
      </c>
      <c r="C330" s="31"/>
      <c r="D330" s="31"/>
    </row>
    <row r="331" spans="2:4" x14ac:dyDescent="0.25">
      <c r="B331" s="31" t="s">
        <v>796</v>
      </c>
      <c r="C331" s="31"/>
      <c r="D331" s="31"/>
    </row>
    <row r="332" spans="2:4" x14ac:dyDescent="0.25">
      <c r="B332" s="31" t="s">
        <v>797</v>
      </c>
      <c r="C332" s="31"/>
      <c r="D332" s="31"/>
    </row>
    <row r="333" spans="2:4" x14ac:dyDescent="0.25">
      <c r="B333" s="31" t="s">
        <v>798</v>
      </c>
      <c r="C333" s="31"/>
      <c r="D333" s="31"/>
    </row>
    <row r="334" spans="2:4" x14ac:dyDescent="0.25">
      <c r="B334" s="31" t="s">
        <v>799</v>
      </c>
      <c r="C334" s="31"/>
      <c r="D334" s="31"/>
    </row>
    <row r="335" spans="2:4" x14ac:dyDescent="0.25">
      <c r="B335" s="31" t="s">
        <v>800</v>
      </c>
      <c r="C335" s="31"/>
      <c r="D335" s="31"/>
    </row>
    <row r="336" spans="2:4" x14ac:dyDescent="0.25">
      <c r="B336" s="31" t="s">
        <v>801</v>
      </c>
      <c r="C336" s="31"/>
      <c r="D336" s="31"/>
    </row>
    <row r="337" spans="2:4" x14ac:dyDescent="0.25">
      <c r="B337" s="31" t="s">
        <v>802</v>
      </c>
      <c r="C337" s="31"/>
      <c r="D337" s="31"/>
    </row>
    <row r="338" spans="2:4" x14ac:dyDescent="0.25">
      <c r="B338" s="31" t="s">
        <v>803</v>
      </c>
      <c r="C338" s="31"/>
      <c r="D338" s="31"/>
    </row>
    <row r="339" spans="2:4" x14ac:dyDescent="0.25">
      <c r="B339" s="31" t="s">
        <v>804</v>
      </c>
      <c r="C339" s="31"/>
      <c r="D339" s="31"/>
    </row>
    <row r="340" spans="2:4" x14ac:dyDescent="0.25">
      <c r="B340" s="31" t="s">
        <v>805</v>
      </c>
      <c r="C340" s="31"/>
      <c r="D340" s="31"/>
    </row>
    <row r="341" spans="2:4" x14ac:dyDescent="0.25">
      <c r="B341" s="31" t="s">
        <v>806</v>
      </c>
      <c r="C341" s="31"/>
      <c r="D341" s="31"/>
    </row>
    <row r="342" spans="2:4" x14ac:dyDescent="0.25">
      <c r="B342" s="31" t="s">
        <v>807</v>
      </c>
      <c r="C342" s="31"/>
      <c r="D342" s="31"/>
    </row>
    <row r="343" spans="2:4" x14ac:dyDescent="0.25">
      <c r="B343" s="31" t="s">
        <v>808</v>
      </c>
      <c r="C343" s="31"/>
      <c r="D343" s="31"/>
    </row>
    <row r="344" spans="2:4" x14ac:dyDescent="0.25">
      <c r="B344" s="31" t="s">
        <v>809</v>
      </c>
      <c r="C344" s="31"/>
      <c r="D344" s="31"/>
    </row>
    <row r="345" spans="2:4" x14ac:dyDescent="0.25">
      <c r="B345" s="31" t="s">
        <v>810</v>
      </c>
      <c r="C345" s="31"/>
      <c r="D345" s="31"/>
    </row>
    <row r="346" spans="2:4" x14ac:dyDescent="0.25">
      <c r="B346" s="31" t="s">
        <v>811</v>
      </c>
      <c r="C346" s="31"/>
      <c r="D346" s="31"/>
    </row>
    <row r="347" spans="2:4" x14ac:dyDescent="0.25">
      <c r="B347" s="31" t="s">
        <v>812</v>
      </c>
      <c r="C347" s="31"/>
      <c r="D347" s="31"/>
    </row>
    <row r="348" spans="2:4" x14ac:dyDescent="0.25">
      <c r="B348" s="31" t="s">
        <v>813</v>
      </c>
      <c r="C348" s="31"/>
      <c r="D348" s="31"/>
    </row>
    <row r="349" spans="2:4" x14ac:dyDescent="0.25">
      <c r="B349" s="31" t="s">
        <v>814</v>
      </c>
      <c r="C349" s="31"/>
      <c r="D349" s="31"/>
    </row>
    <row r="350" spans="2:4" x14ac:dyDescent="0.25">
      <c r="B350" s="31" t="s">
        <v>815</v>
      </c>
      <c r="C350" s="31"/>
      <c r="D350" s="31"/>
    </row>
    <row r="351" spans="2:4" x14ac:dyDescent="0.25">
      <c r="B351" s="31" t="s">
        <v>816</v>
      </c>
      <c r="C351" s="31"/>
      <c r="D351" s="31"/>
    </row>
    <row r="352" spans="2:4" x14ac:dyDescent="0.25">
      <c r="B352" s="31" t="s">
        <v>817</v>
      </c>
      <c r="C352" s="31"/>
      <c r="D352" s="31"/>
    </row>
    <row r="353" spans="2:4" x14ac:dyDescent="0.25">
      <c r="B353" s="31" t="s">
        <v>818</v>
      </c>
      <c r="C353" s="31"/>
      <c r="D353" s="31"/>
    </row>
    <row r="354" spans="2:4" x14ac:dyDescent="0.25">
      <c r="B354" s="31" t="s">
        <v>819</v>
      </c>
      <c r="C354" s="31"/>
      <c r="D354" s="31"/>
    </row>
    <row r="355" spans="2:4" x14ac:dyDescent="0.25">
      <c r="B355" s="31" t="s">
        <v>820</v>
      </c>
      <c r="C355" s="31"/>
      <c r="D355" s="31"/>
    </row>
    <row r="356" spans="2:4" x14ac:dyDescent="0.25">
      <c r="B356" s="31" t="s">
        <v>821</v>
      </c>
      <c r="C356" s="31"/>
      <c r="D356" s="31"/>
    </row>
    <row r="357" spans="2:4" x14ac:dyDescent="0.25">
      <c r="B357" s="31" t="s">
        <v>822</v>
      </c>
      <c r="C357" s="31"/>
      <c r="D357" s="31"/>
    </row>
    <row r="358" spans="2:4" x14ac:dyDescent="0.25">
      <c r="B358" s="31" t="s">
        <v>823</v>
      </c>
      <c r="C358" s="31"/>
      <c r="D358" s="31"/>
    </row>
    <row r="359" spans="2:4" x14ac:dyDescent="0.25">
      <c r="B359" s="31" t="s">
        <v>824</v>
      </c>
      <c r="C359" s="31"/>
      <c r="D359" s="31"/>
    </row>
    <row r="360" spans="2:4" x14ac:dyDescent="0.25">
      <c r="B360" s="31" t="s">
        <v>825</v>
      </c>
      <c r="C360" s="31"/>
      <c r="D360" s="31"/>
    </row>
    <row r="361" spans="2:4" x14ac:dyDescent="0.25">
      <c r="B361" s="31" t="s">
        <v>826</v>
      </c>
      <c r="C361" s="31"/>
      <c r="D361" s="31"/>
    </row>
    <row r="362" spans="2:4" x14ac:dyDescent="0.25">
      <c r="B362" s="31" t="s">
        <v>827</v>
      </c>
      <c r="C362" s="31"/>
      <c r="D362" s="31"/>
    </row>
    <row r="363" spans="2:4" x14ac:dyDescent="0.25">
      <c r="B363" s="31" t="s">
        <v>828</v>
      </c>
      <c r="C363" s="31"/>
      <c r="D363" s="31"/>
    </row>
    <row r="364" spans="2:4" x14ac:dyDescent="0.25">
      <c r="B364" s="31" t="s">
        <v>829</v>
      </c>
      <c r="C364" s="31"/>
      <c r="D364" s="31"/>
    </row>
    <row r="365" spans="2:4" x14ac:dyDescent="0.25">
      <c r="B365" s="31" t="s">
        <v>830</v>
      </c>
      <c r="C365" s="31"/>
      <c r="D365" s="31"/>
    </row>
    <row r="366" spans="2:4" x14ac:dyDescent="0.25">
      <c r="B366" s="31" t="s">
        <v>831</v>
      </c>
      <c r="C366" s="31"/>
      <c r="D366" s="31"/>
    </row>
    <row r="367" spans="2:4" x14ac:dyDescent="0.25">
      <c r="B367" s="31" t="s">
        <v>832</v>
      </c>
      <c r="C367" s="31"/>
      <c r="D367" s="31"/>
    </row>
    <row r="368" spans="2:4" x14ac:dyDescent="0.25">
      <c r="B368" s="31" t="s">
        <v>833</v>
      </c>
      <c r="C368" s="31"/>
      <c r="D368" s="31"/>
    </row>
    <row r="369" spans="2:4" x14ac:dyDescent="0.25">
      <c r="B369" s="31" t="s">
        <v>834</v>
      </c>
      <c r="C369" s="31"/>
      <c r="D369" s="31"/>
    </row>
    <row r="370" spans="2:4" x14ac:dyDescent="0.25">
      <c r="B370" s="31" t="s">
        <v>835</v>
      </c>
      <c r="C370" s="31"/>
      <c r="D370" s="31"/>
    </row>
    <row r="371" spans="2:4" x14ac:dyDescent="0.25">
      <c r="B371" s="31" t="s">
        <v>836</v>
      </c>
      <c r="C371" s="31"/>
      <c r="D371" s="31"/>
    </row>
    <row r="372" spans="2:4" x14ac:dyDescent="0.25">
      <c r="B372" s="31" t="s">
        <v>837</v>
      </c>
      <c r="C372" s="31"/>
      <c r="D372" s="31"/>
    </row>
    <row r="373" spans="2:4" x14ac:dyDescent="0.25">
      <c r="B373" s="31" t="s">
        <v>838</v>
      </c>
      <c r="C373" s="31"/>
      <c r="D373" s="31"/>
    </row>
    <row r="374" spans="2:4" x14ac:dyDescent="0.25">
      <c r="B374" s="31" t="s">
        <v>839</v>
      </c>
      <c r="C374" s="31"/>
      <c r="D374" s="31"/>
    </row>
    <row r="375" spans="2:4" x14ac:dyDescent="0.25">
      <c r="B375" s="31" t="s">
        <v>840</v>
      </c>
      <c r="C375" s="31"/>
      <c r="D375" s="31"/>
    </row>
    <row r="376" spans="2:4" x14ac:dyDescent="0.25">
      <c r="B376" s="31" t="s">
        <v>841</v>
      </c>
      <c r="C376" s="31"/>
      <c r="D376" s="31"/>
    </row>
    <row r="377" spans="2:4" x14ac:dyDescent="0.25">
      <c r="B377" s="31" t="s">
        <v>842</v>
      </c>
      <c r="C377" s="31"/>
      <c r="D377" s="31"/>
    </row>
    <row r="378" spans="2:4" x14ac:dyDescent="0.25">
      <c r="B378" s="31" t="s">
        <v>843</v>
      </c>
      <c r="C378" s="31"/>
      <c r="D378" s="31"/>
    </row>
    <row r="379" spans="2:4" x14ac:dyDescent="0.25">
      <c r="B379" s="31" t="s">
        <v>844</v>
      </c>
      <c r="C379" s="31"/>
      <c r="D379" s="31"/>
    </row>
    <row r="380" spans="2:4" x14ac:dyDescent="0.25">
      <c r="B380" s="31" t="s">
        <v>845</v>
      </c>
      <c r="C380" s="31"/>
      <c r="D380" s="31"/>
    </row>
    <row r="381" spans="2:4" x14ac:dyDescent="0.25">
      <c r="B381" s="31" t="s">
        <v>846</v>
      </c>
      <c r="C381" s="31"/>
      <c r="D381" s="31"/>
    </row>
    <row r="382" spans="2:4" x14ac:dyDescent="0.25">
      <c r="B382" s="31" t="s">
        <v>847</v>
      </c>
      <c r="C382" s="31"/>
      <c r="D382" s="31"/>
    </row>
    <row r="383" spans="2:4" x14ac:dyDescent="0.25">
      <c r="B383" s="31" t="s">
        <v>848</v>
      </c>
      <c r="C383" s="31"/>
      <c r="D383" s="31"/>
    </row>
    <row r="384" spans="2:4" x14ac:dyDescent="0.25">
      <c r="B384" s="31" t="s">
        <v>849</v>
      </c>
      <c r="C384" s="31"/>
      <c r="D384" s="31"/>
    </row>
    <row r="385" spans="2:4" x14ac:dyDescent="0.25">
      <c r="B385" s="31" t="s">
        <v>850</v>
      </c>
      <c r="C385" s="31"/>
      <c r="D385" s="31"/>
    </row>
    <row r="386" spans="2:4" x14ac:dyDescent="0.25">
      <c r="B386" s="31" t="s">
        <v>851</v>
      </c>
      <c r="C386" s="31"/>
      <c r="D386" s="31"/>
    </row>
    <row r="387" spans="2:4" x14ac:dyDescent="0.25">
      <c r="B387" s="31" t="s">
        <v>852</v>
      </c>
      <c r="C387" s="31"/>
      <c r="D387" s="31"/>
    </row>
    <row r="388" spans="2:4" x14ac:dyDescent="0.25">
      <c r="B388" s="31" t="s">
        <v>853</v>
      </c>
      <c r="C388" s="31"/>
      <c r="D388" s="31"/>
    </row>
    <row r="389" spans="2:4" x14ac:dyDescent="0.25">
      <c r="B389" s="31" t="s">
        <v>854</v>
      </c>
      <c r="C389" s="31"/>
      <c r="D389" s="31"/>
    </row>
    <row r="390" spans="2:4" x14ac:dyDescent="0.25">
      <c r="B390" s="31" t="s">
        <v>855</v>
      </c>
      <c r="C390" s="31"/>
      <c r="D390" s="31"/>
    </row>
    <row r="391" spans="2:4" x14ac:dyDescent="0.25">
      <c r="B391" s="31" t="s">
        <v>856</v>
      </c>
      <c r="C391" s="31"/>
      <c r="D391" s="31"/>
    </row>
    <row r="392" spans="2:4" x14ac:dyDescent="0.25">
      <c r="B392" s="31" t="s">
        <v>857</v>
      </c>
      <c r="C392" s="31"/>
      <c r="D392" s="31"/>
    </row>
    <row r="393" spans="2:4" x14ac:dyDescent="0.25">
      <c r="B393" s="31" t="s">
        <v>858</v>
      </c>
      <c r="C393" s="31"/>
      <c r="D393" s="31"/>
    </row>
    <row r="394" spans="2:4" x14ac:dyDescent="0.25">
      <c r="B394" s="31" t="s">
        <v>859</v>
      </c>
      <c r="C394" s="31"/>
      <c r="D394" s="31"/>
    </row>
    <row r="395" spans="2:4" x14ac:dyDescent="0.25">
      <c r="B395" s="31" t="s">
        <v>860</v>
      </c>
      <c r="C395" s="31"/>
      <c r="D395" s="31"/>
    </row>
    <row r="396" spans="2:4" x14ac:dyDescent="0.25">
      <c r="B396" s="31" t="s">
        <v>861</v>
      </c>
      <c r="C396" s="31"/>
      <c r="D396" s="31"/>
    </row>
    <row r="397" spans="2:4" x14ac:dyDescent="0.25">
      <c r="B397" s="31" t="s">
        <v>862</v>
      </c>
      <c r="C397" s="31"/>
      <c r="D397" s="31"/>
    </row>
    <row r="398" spans="2:4" x14ac:dyDescent="0.25">
      <c r="B398" s="31" t="s">
        <v>863</v>
      </c>
      <c r="C398" s="31"/>
      <c r="D398" s="31"/>
    </row>
    <row r="399" spans="2:4" x14ac:dyDescent="0.25">
      <c r="B399" s="31" t="s">
        <v>864</v>
      </c>
      <c r="C399" s="31"/>
      <c r="D399" s="31"/>
    </row>
    <row r="400" spans="2:4" x14ac:dyDescent="0.25">
      <c r="B400" s="31" t="s">
        <v>865</v>
      </c>
      <c r="C400" s="31"/>
      <c r="D400" s="31"/>
    </row>
    <row r="401" spans="2:4" x14ac:dyDescent="0.25">
      <c r="B401" s="31" t="s">
        <v>866</v>
      </c>
      <c r="C401" s="31"/>
      <c r="D401" s="31"/>
    </row>
    <row r="402" spans="2:4" x14ac:dyDescent="0.25">
      <c r="B402" s="31" t="s">
        <v>867</v>
      </c>
      <c r="C402" s="31"/>
      <c r="D402" s="31"/>
    </row>
    <row r="403" spans="2:4" x14ac:dyDescent="0.25">
      <c r="B403" s="31" t="s">
        <v>868</v>
      </c>
      <c r="C403" s="31"/>
      <c r="D403" s="31"/>
    </row>
    <row r="404" spans="2:4" x14ac:dyDescent="0.25">
      <c r="B404" s="31" t="s">
        <v>869</v>
      </c>
      <c r="C404" s="31"/>
      <c r="D404" s="31"/>
    </row>
    <row r="405" spans="2:4" x14ac:dyDescent="0.25">
      <c r="B405" s="31" t="s">
        <v>870</v>
      </c>
      <c r="C405" s="31"/>
      <c r="D405" s="31"/>
    </row>
    <row r="406" spans="2:4" x14ac:dyDescent="0.25">
      <c r="B406" s="31" t="s">
        <v>871</v>
      </c>
      <c r="C406" s="31"/>
      <c r="D406" s="31"/>
    </row>
    <row r="407" spans="2:4" x14ac:dyDescent="0.25">
      <c r="B407" s="31" t="s">
        <v>872</v>
      </c>
      <c r="C407" s="31"/>
      <c r="D407" s="31"/>
    </row>
    <row r="408" spans="2:4" x14ac:dyDescent="0.25">
      <c r="B408" s="31" t="s">
        <v>873</v>
      </c>
      <c r="C408" s="31"/>
      <c r="D408" s="31"/>
    </row>
    <row r="409" spans="2:4" x14ac:dyDescent="0.25">
      <c r="B409" s="31" t="s">
        <v>874</v>
      </c>
      <c r="C409" s="31"/>
      <c r="D409" s="31"/>
    </row>
    <row r="410" spans="2:4" x14ac:dyDescent="0.25">
      <c r="B410" s="31" t="s">
        <v>875</v>
      </c>
      <c r="C410" s="31"/>
      <c r="D410" s="31"/>
    </row>
    <row r="411" spans="2:4" x14ac:dyDescent="0.25">
      <c r="B411" s="31" t="s">
        <v>876</v>
      </c>
      <c r="C411" s="31"/>
      <c r="D411" s="31"/>
    </row>
    <row r="412" spans="2:4" x14ac:dyDescent="0.25">
      <c r="B412" s="31" t="s">
        <v>877</v>
      </c>
      <c r="C412" s="31"/>
      <c r="D412" s="31"/>
    </row>
    <row r="413" spans="2:4" x14ac:dyDescent="0.25">
      <c r="B413" s="31" t="s">
        <v>878</v>
      </c>
      <c r="C413" s="31"/>
      <c r="D413" s="31"/>
    </row>
    <row r="414" spans="2:4" x14ac:dyDescent="0.25">
      <c r="B414" s="31" t="s">
        <v>879</v>
      </c>
      <c r="C414" s="31"/>
      <c r="D414" s="31"/>
    </row>
    <row r="415" spans="2:4" x14ac:dyDescent="0.25">
      <c r="B415" s="31" t="s">
        <v>880</v>
      </c>
      <c r="C415" s="31"/>
      <c r="D415" s="31"/>
    </row>
    <row r="416" spans="2:4" x14ac:dyDescent="0.25">
      <c r="B416" s="31" t="s">
        <v>881</v>
      </c>
      <c r="C416" s="31"/>
      <c r="D416" s="31"/>
    </row>
    <row r="417" spans="2:4" x14ac:dyDescent="0.25">
      <c r="B417" s="31" t="s">
        <v>882</v>
      </c>
      <c r="C417" s="31"/>
      <c r="D417" s="31"/>
    </row>
    <row r="418" spans="2:4" x14ac:dyDescent="0.25">
      <c r="B418" s="31" t="s">
        <v>883</v>
      </c>
      <c r="C418" s="31"/>
      <c r="D418" s="31"/>
    </row>
    <row r="419" spans="2:4" x14ac:dyDescent="0.25">
      <c r="B419" s="31" t="s">
        <v>884</v>
      </c>
      <c r="C419" s="31"/>
      <c r="D419" s="31"/>
    </row>
    <row r="420" spans="2:4" x14ac:dyDescent="0.25">
      <c r="B420" s="31" t="s">
        <v>885</v>
      </c>
      <c r="C420" s="31"/>
      <c r="D420" s="31"/>
    </row>
    <row r="421" spans="2:4" x14ac:dyDescent="0.25">
      <c r="B421" s="31" t="s">
        <v>886</v>
      </c>
      <c r="C421" s="31"/>
      <c r="D421" s="31"/>
    </row>
    <row r="422" spans="2:4" x14ac:dyDescent="0.25">
      <c r="B422" s="31" t="s">
        <v>887</v>
      </c>
      <c r="C422" s="31"/>
      <c r="D422" s="31"/>
    </row>
    <row r="423" spans="2:4" x14ac:dyDescent="0.25">
      <c r="B423" s="31" t="s">
        <v>888</v>
      </c>
      <c r="C423" s="31"/>
      <c r="D423" s="31"/>
    </row>
    <row r="424" spans="2:4" x14ac:dyDescent="0.25">
      <c r="B424" s="31" t="s">
        <v>889</v>
      </c>
      <c r="C424" s="31"/>
      <c r="D424" s="31"/>
    </row>
    <row r="425" spans="2:4" x14ac:dyDescent="0.25">
      <c r="B425" s="31" t="s">
        <v>890</v>
      </c>
      <c r="C425" s="31"/>
      <c r="D425" s="31"/>
    </row>
    <row r="426" spans="2:4" x14ac:dyDescent="0.25">
      <c r="B426" s="31" t="s">
        <v>891</v>
      </c>
      <c r="C426" s="31"/>
      <c r="D426" s="31"/>
    </row>
    <row r="427" spans="2:4" x14ac:dyDescent="0.25">
      <c r="B427" s="31" t="s">
        <v>892</v>
      </c>
      <c r="C427" s="31"/>
      <c r="D427" s="31"/>
    </row>
    <row r="428" spans="2:4" x14ac:dyDescent="0.25">
      <c r="B428" s="31" t="s">
        <v>893</v>
      </c>
      <c r="C428" s="31"/>
      <c r="D428" s="31"/>
    </row>
    <row r="429" spans="2:4" x14ac:dyDescent="0.25">
      <c r="B429" s="31" t="s">
        <v>894</v>
      </c>
      <c r="C429" s="31"/>
      <c r="D429" s="31"/>
    </row>
    <row r="430" spans="2:4" x14ac:dyDescent="0.25">
      <c r="B430" s="31" t="s">
        <v>895</v>
      </c>
      <c r="C430" s="31"/>
      <c r="D430" s="31"/>
    </row>
    <row r="431" spans="2:4" x14ac:dyDescent="0.25">
      <c r="B431" s="31" t="s">
        <v>896</v>
      </c>
      <c r="C431" s="31"/>
      <c r="D431" s="31"/>
    </row>
    <row r="432" spans="2:4" x14ac:dyDescent="0.25">
      <c r="B432" s="31" t="s">
        <v>897</v>
      </c>
      <c r="C432" s="31"/>
      <c r="D432" s="31"/>
    </row>
    <row r="433" spans="2:4" x14ac:dyDescent="0.25">
      <c r="B433" s="31" t="s">
        <v>898</v>
      </c>
      <c r="C433" s="31"/>
      <c r="D433" s="31"/>
    </row>
    <row r="434" spans="2:4" x14ac:dyDescent="0.25">
      <c r="B434" s="31" t="s">
        <v>899</v>
      </c>
      <c r="C434" s="31"/>
      <c r="D434" s="31"/>
    </row>
    <row r="435" spans="2:4" x14ac:dyDescent="0.25">
      <c r="B435" s="31" t="s">
        <v>900</v>
      </c>
      <c r="C435" s="31"/>
      <c r="D435" s="31"/>
    </row>
    <row r="436" spans="2:4" x14ac:dyDescent="0.25">
      <c r="B436" s="31" t="s">
        <v>901</v>
      </c>
      <c r="C436" s="31"/>
      <c r="D436" s="31"/>
    </row>
    <row r="437" spans="2:4" x14ac:dyDescent="0.25">
      <c r="B437" s="31" t="s">
        <v>902</v>
      </c>
      <c r="C437" s="31"/>
      <c r="D437" s="31"/>
    </row>
    <row r="438" spans="2:4" x14ac:dyDescent="0.25">
      <c r="B438" s="31" t="s">
        <v>903</v>
      </c>
      <c r="C438" s="31"/>
      <c r="D438" s="31"/>
    </row>
    <row r="439" spans="2:4" x14ac:dyDescent="0.25">
      <c r="B439" s="31" t="s">
        <v>904</v>
      </c>
      <c r="C439" s="31"/>
      <c r="D439" s="31"/>
    </row>
    <row r="440" spans="2:4" x14ac:dyDescent="0.25">
      <c r="B440" s="31" t="s">
        <v>905</v>
      </c>
      <c r="C440" s="31"/>
      <c r="D440" s="31"/>
    </row>
    <row r="441" spans="2:4" x14ac:dyDescent="0.25">
      <c r="B441" s="31" t="s">
        <v>906</v>
      </c>
      <c r="C441" s="31"/>
      <c r="D441" s="31"/>
    </row>
    <row r="442" spans="2:4" x14ac:dyDescent="0.25">
      <c r="B442" s="31" t="s">
        <v>907</v>
      </c>
      <c r="C442" s="31"/>
      <c r="D442" s="31"/>
    </row>
    <row r="443" spans="2:4" x14ac:dyDescent="0.25">
      <c r="B443" s="31" t="s">
        <v>908</v>
      </c>
      <c r="C443" s="31"/>
      <c r="D443" s="31"/>
    </row>
    <row r="444" spans="2:4" x14ac:dyDescent="0.25">
      <c r="B444" s="31" t="s">
        <v>909</v>
      </c>
      <c r="C444" s="31"/>
      <c r="D444" s="31"/>
    </row>
    <row r="445" spans="2:4" x14ac:dyDescent="0.25">
      <c r="B445" s="31" t="s">
        <v>910</v>
      </c>
      <c r="C445" s="31"/>
      <c r="D445" s="31"/>
    </row>
    <row r="446" spans="2:4" x14ac:dyDescent="0.25">
      <c r="B446" s="31" t="s">
        <v>911</v>
      </c>
      <c r="C446" s="31"/>
      <c r="D446" s="31"/>
    </row>
    <row r="447" spans="2:4" x14ac:dyDescent="0.25">
      <c r="B447" s="31" t="s">
        <v>912</v>
      </c>
      <c r="C447" s="31"/>
      <c r="D447" s="31"/>
    </row>
    <row r="448" spans="2:4" x14ac:dyDescent="0.25">
      <c r="B448" s="31" t="s">
        <v>913</v>
      </c>
      <c r="C448" s="31"/>
      <c r="D448" s="31"/>
    </row>
    <row r="449" spans="2:4" x14ac:dyDescent="0.25">
      <c r="B449" s="31" t="s">
        <v>914</v>
      </c>
      <c r="C449" s="31"/>
      <c r="D449" s="31"/>
    </row>
    <row r="450" spans="2:4" x14ac:dyDescent="0.25">
      <c r="B450" s="31" t="s">
        <v>915</v>
      </c>
      <c r="C450" s="31"/>
      <c r="D450" s="31"/>
    </row>
    <row r="451" spans="2:4" x14ac:dyDescent="0.25">
      <c r="B451" s="31" t="s">
        <v>916</v>
      </c>
      <c r="C451" s="31"/>
      <c r="D451" s="31"/>
    </row>
    <row r="452" spans="2:4" x14ac:dyDescent="0.25">
      <c r="B452" s="31" t="s">
        <v>917</v>
      </c>
      <c r="C452" s="31"/>
      <c r="D452" s="31"/>
    </row>
    <row r="453" spans="2:4" x14ac:dyDescent="0.25">
      <c r="B453" s="31" t="s">
        <v>918</v>
      </c>
      <c r="C453" s="31"/>
      <c r="D453" s="31"/>
    </row>
    <row r="454" spans="2:4" x14ac:dyDescent="0.25">
      <c r="B454" s="31" t="s">
        <v>919</v>
      </c>
      <c r="C454" s="31"/>
      <c r="D454" s="31"/>
    </row>
    <row r="455" spans="2:4" x14ac:dyDescent="0.25">
      <c r="B455" s="31" t="s">
        <v>920</v>
      </c>
      <c r="C455" s="31"/>
      <c r="D455" s="31"/>
    </row>
    <row r="456" spans="2:4" x14ac:dyDescent="0.25">
      <c r="B456" s="31" t="s">
        <v>921</v>
      </c>
      <c r="C456" s="31"/>
      <c r="D456" s="31"/>
    </row>
    <row r="457" spans="2:4" x14ac:dyDescent="0.25">
      <c r="B457" s="31" t="s">
        <v>922</v>
      </c>
      <c r="C457" s="31"/>
      <c r="D457" s="31"/>
    </row>
    <row r="458" spans="2:4" x14ac:dyDescent="0.25">
      <c r="B458" s="31" t="s">
        <v>923</v>
      </c>
      <c r="C458" s="31"/>
      <c r="D458" s="31"/>
    </row>
    <row r="459" spans="2:4" x14ac:dyDescent="0.25">
      <c r="B459" s="31" t="s">
        <v>924</v>
      </c>
      <c r="C459" s="31"/>
      <c r="D459" s="31"/>
    </row>
    <row r="460" spans="2:4" x14ac:dyDescent="0.25">
      <c r="B460" s="31" t="s">
        <v>925</v>
      </c>
      <c r="C460" s="31"/>
      <c r="D460" s="31"/>
    </row>
    <row r="461" spans="2:4" x14ac:dyDescent="0.25">
      <c r="B461" s="31" t="s">
        <v>926</v>
      </c>
      <c r="C461" s="31"/>
      <c r="D461" s="31"/>
    </row>
    <row r="462" spans="2:4" x14ac:dyDescent="0.25">
      <c r="B462" s="31" t="s">
        <v>927</v>
      </c>
      <c r="C462" s="31"/>
      <c r="D462" s="31"/>
    </row>
    <row r="463" spans="2:4" x14ac:dyDescent="0.25">
      <c r="B463" s="31" t="s">
        <v>928</v>
      </c>
      <c r="C463" s="31"/>
      <c r="D463" s="31"/>
    </row>
    <row r="464" spans="2:4" x14ac:dyDescent="0.25">
      <c r="B464" s="31" t="s">
        <v>929</v>
      </c>
      <c r="C464" s="31"/>
      <c r="D464" s="31"/>
    </row>
    <row r="465" spans="2:4" x14ac:dyDescent="0.25">
      <c r="B465" s="31" t="s">
        <v>930</v>
      </c>
      <c r="C465" s="31"/>
      <c r="D465" s="31"/>
    </row>
    <row r="466" spans="2:4" x14ac:dyDescent="0.25">
      <c r="B466" s="31" t="s">
        <v>931</v>
      </c>
      <c r="C466" s="31"/>
      <c r="D466" s="31"/>
    </row>
    <row r="467" spans="2:4" x14ac:dyDescent="0.25">
      <c r="B467" s="31" t="s">
        <v>932</v>
      </c>
      <c r="C467" s="31"/>
      <c r="D467" s="31"/>
    </row>
    <row r="468" spans="2:4" x14ac:dyDescent="0.25">
      <c r="B468" s="31" t="s">
        <v>933</v>
      </c>
      <c r="C468" s="31"/>
      <c r="D468" s="31"/>
    </row>
    <row r="469" spans="2:4" x14ac:dyDescent="0.25">
      <c r="B469" s="31" t="s">
        <v>934</v>
      </c>
      <c r="C469" s="31"/>
      <c r="D469" s="31"/>
    </row>
    <row r="470" spans="2:4" x14ac:dyDescent="0.25">
      <c r="B470" s="31" t="s">
        <v>935</v>
      </c>
      <c r="C470" s="31"/>
      <c r="D470" s="31"/>
    </row>
    <row r="471" spans="2:4" x14ac:dyDescent="0.25">
      <c r="B471" s="31" t="s">
        <v>936</v>
      </c>
      <c r="C471" s="31"/>
      <c r="D471" s="31"/>
    </row>
    <row r="472" spans="2:4" x14ac:dyDescent="0.25">
      <c r="B472" s="31" t="s">
        <v>937</v>
      </c>
      <c r="C472" s="31"/>
      <c r="D472" s="31"/>
    </row>
    <row r="473" spans="2:4" x14ac:dyDescent="0.25">
      <c r="B473" s="31" t="s">
        <v>938</v>
      </c>
      <c r="C473" s="31"/>
      <c r="D473" s="31"/>
    </row>
    <row r="474" spans="2:4" x14ac:dyDescent="0.25">
      <c r="B474" s="31" t="s">
        <v>939</v>
      </c>
      <c r="C474" s="31"/>
      <c r="D474" s="31"/>
    </row>
    <row r="475" spans="2:4" x14ac:dyDescent="0.25">
      <c r="B475" s="31" t="s">
        <v>940</v>
      </c>
      <c r="C475" s="31"/>
      <c r="D475" s="31"/>
    </row>
    <row r="476" spans="2:4" x14ac:dyDescent="0.25">
      <c r="B476" s="31" t="s">
        <v>941</v>
      </c>
      <c r="C476" s="31"/>
      <c r="D476" s="31"/>
    </row>
    <row r="477" spans="2:4" x14ac:dyDescent="0.25">
      <c r="B477" s="31" t="s">
        <v>942</v>
      </c>
      <c r="C477" s="31"/>
      <c r="D477" s="31"/>
    </row>
    <row r="478" spans="2:4" x14ac:dyDescent="0.25">
      <c r="B478" s="31" t="s">
        <v>943</v>
      </c>
      <c r="C478" s="31"/>
      <c r="D478" s="31"/>
    </row>
    <row r="479" spans="2:4" x14ac:dyDescent="0.25">
      <c r="B479" s="31" t="s">
        <v>944</v>
      </c>
      <c r="C479" s="31"/>
      <c r="D479" s="31"/>
    </row>
    <row r="480" spans="2:4" x14ac:dyDescent="0.25">
      <c r="B480" s="31" t="s">
        <v>945</v>
      </c>
      <c r="C480" s="31"/>
      <c r="D480" s="31"/>
    </row>
    <row r="481" spans="2:4" x14ac:dyDescent="0.25">
      <c r="B481" s="31" t="s">
        <v>946</v>
      </c>
      <c r="C481" s="31"/>
      <c r="D481" s="31"/>
    </row>
    <row r="482" spans="2:4" x14ac:dyDescent="0.25">
      <c r="B482" s="31" t="s">
        <v>947</v>
      </c>
      <c r="C482" s="31"/>
      <c r="D482" s="31"/>
    </row>
    <row r="483" spans="2:4" x14ac:dyDescent="0.25">
      <c r="B483" s="31" t="s">
        <v>948</v>
      </c>
      <c r="C483" s="31"/>
      <c r="D483" s="31"/>
    </row>
    <row r="484" spans="2:4" x14ac:dyDescent="0.25">
      <c r="B484" s="31" t="s">
        <v>949</v>
      </c>
      <c r="C484" s="31"/>
      <c r="D484" s="31"/>
    </row>
    <row r="485" spans="2:4" x14ac:dyDescent="0.25">
      <c r="B485" s="31" t="s">
        <v>950</v>
      </c>
      <c r="C485" s="31"/>
      <c r="D485" s="31"/>
    </row>
    <row r="486" spans="2:4" x14ac:dyDescent="0.25">
      <c r="B486" s="31" t="s">
        <v>951</v>
      </c>
      <c r="C486" s="31"/>
      <c r="D486" s="31"/>
    </row>
    <row r="487" spans="2:4" x14ac:dyDescent="0.25">
      <c r="B487" s="31" t="s">
        <v>952</v>
      </c>
      <c r="C487" s="31"/>
      <c r="D487" s="31"/>
    </row>
    <row r="488" spans="2:4" x14ac:dyDescent="0.25">
      <c r="B488" s="31" t="s">
        <v>953</v>
      </c>
      <c r="C488" s="31"/>
      <c r="D488" s="31"/>
    </row>
    <row r="489" spans="2:4" x14ac:dyDescent="0.25">
      <c r="B489" s="31" t="s">
        <v>954</v>
      </c>
      <c r="C489" s="31"/>
      <c r="D489" s="31"/>
    </row>
    <row r="490" spans="2:4" x14ac:dyDescent="0.25">
      <c r="B490" s="31" t="s">
        <v>955</v>
      </c>
      <c r="C490" s="31"/>
      <c r="D490" s="31"/>
    </row>
    <row r="491" spans="2:4" x14ac:dyDescent="0.25">
      <c r="B491" s="31" t="s">
        <v>956</v>
      </c>
      <c r="C491" s="31"/>
      <c r="D491" s="31"/>
    </row>
    <row r="492" spans="2:4" x14ac:dyDescent="0.25">
      <c r="B492" s="31" t="s">
        <v>957</v>
      </c>
      <c r="C492" s="31"/>
      <c r="D492" s="31"/>
    </row>
    <row r="493" spans="2:4" x14ac:dyDescent="0.25">
      <c r="B493" s="31" t="s">
        <v>958</v>
      </c>
      <c r="C493" s="31"/>
      <c r="D493" s="31"/>
    </row>
    <row r="494" spans="2:4" x14ac:dyDescent="0.25">
      <c r="B494" s="31" t="s">
        <v>959</v>
      </c>
      <c r="C494" s="31"/>
      <c r="D494" s="31"/>
    </row>
    <row r="495" spans="2:4" x14ac:dyDescent="0.25">
      <c r="B495" s="31" t="s">
        <v>960</v>
      </c>
      <c r="C495" s="31"/>
      <c r="D495" s="31"/>
    </row>
    <row r="496" spans="2:4" x14ac:dyDescent="0.25">
      <c r="B496" s="31" t="s">
        <v>961</v>
      </c>
      <c r="C496" s="31"/>
      <c r="D496" s="31"/>
    </row>
    <row r="497" spans="2:4" x14ac:dyDescent="0.25">
      <c r="B497" s="31" t="s">
        <v>962</v>
      </c>
      <c r="C497" s="31"/>
      <c r="D497" s="31"/>
    </row>
    <row r="498" spans="2:4" x14ac:dyDescent="0.25">
      <c r="B498" s="31" t="s">
        <v>963</v>
      </c>
      <c r="C498" s="31"/>
      <c r="D498" s="31"/>
    </row>
    <row r="499" spans="2:4" x14ac:dyDescent="0.25">
      <c r="B499" s="31" t="s">
        <v>964</v>
      </c>
      <c r="C499" s="31"/>
      <c r="D499" s="31"/>
    </row>
    <row r="500" spans="2:4" x14ac:dyDescent="0.25">
      <c r="B500" s="31" t="s">
        <v>965</v>
      </c>
      <c r="C500" s="31"/>
      <c r="D500" s="31"/>
    </row>
    <row r="501" spans="2:4" x14ac:dyDescent="0.25">
      <c r="B501" s="31" t="s">
        <v>966</v>
      </c>
      <c r="C501" s="31"/>
      <c r="D501" s="31"/>
    </row>
    <row r="502" spans="2:4" x14ac:dyDescent="0.25">
      <c r="B502" s="31" t="s">
        <v>967</v>
      </c>
      <c r="C502" s="31"/>
      <c r="D502" s="31"/>
    </row>
    <row r="503" spans="2:4" x14ac:dyDescent="0.25">
      <c r="B503" s="31" t="s">
        <v>968</v>
      </c>
      <c r="C503" s="31"/>
      <c r="D503" s="31"/>
    </row>
    <row r="504" spans="2:4" x14ac:dyDescent="0.25">
      <c r="B504" s="31" t="s">
        <v>969</v>
      </c>
      <c r="C504" s="31"/>
      <c r="D504" s="31"/>
    </row>
    <row r="505" spans="2:4" x14ac:dyDescent="0.25">
      <c r="B505" s="31" t="s">
        <v>970</v>
      </c>
      <c r="C505" s="31"/>
      <c r="D505" s="31"/>
    </row>
    <row r="506" spans="2:4" x14ac:dyDescent="0.25">
      <c r="B506" s="31" t="s">
        <v>971</v>
      </c>
      <c r="C506" s="31"/>
      <c r="D506" s="31"/>
    </row>
    <row r="507" spans="2:4" x14ac:dyDescent="0.25">
      <c r="B507" s="31" t="s">
        <v>972</v>
      </c>
      <c r="C507" s="31"/>
      <c r="D507" s="31"/>
    </row>
    <row r="508" spans="2:4" x14ac:dyDescent="0.25">
      <c r="B508" s="31" t="s">
        <v>973</v>
      </c>
      <c r="C508" s="31"/>
      <c r="D508" s="31"/>
    </row>
    <row r="509" spans="2:4" x14ac:dyDescent="0.25">
      <c r="B509" s="31" t="s">
        <v>974</v>
      </c>
      <c r="C509" s="31"/>
      <c r="D509" s="31"/>
    </row>
    <row r="510" spans="2:4" x14ac:dyDescent="0.25">
      <c r="B510" s="31" t="s">
        <v>975</v>
      </c>
      <c r="C510" s="31"/>
      <c r="D510" s="31"/>
    </row>
    <row r="511" spans="2:4" x14ac:dyDescent="0.25">
      <c r="B511" s="31" t="s">
        <v>976</v>
      </c>
      <c r="C511" s="31"/>
      <c r="D511" s="31"/>
    </row>
    <row r="512" spans="2:4" x14ac:dyDescent="0.25">
      <c r="B512" s="31" t="s">
        <v>977</v>
      </c>
      <c r="C512" s="31"/>
      <c r="D512" s="31"/>
    </row>
    <row r="513" spans="2:4" x14ac:dyDescent="0.25">
      <c r="B513" s="31" t="s">
        <v>978</v>
      </c>
      <c r="C513" s="31"/>
      <c r="D513" s="31"/>
    </row>
    <row r="514" spans="2:4" x14ac:dyDescent="0.25">
      <c r="B514" s="31" t="s">
        <v>979</v>
      </c>
      <c r="C514" s="31"/>
      <c r="D514" s="31"/>
    </row>
    <row r="515" spans="2:4" x14ac:dyDescent="0.25">
      <c r="B515" s="31" t="s">
        <v>980</v>
      </c>
      <c r="C515" s="31"/>
      <c r="D515" s="31"/>
    </row>
    <row r="516" spans="2:4" x14ac:dyDescent="0.25">
      <c r="B516" s="31" t="s">
        <v>981</v>
      </c>
      <c r="C516" s="31"/>
      <c r="D516" s="31"/>
    </row>
    <row r="517" spans="2:4" x14ac:dyDescent="0.25">
      <c r="B517" s="31" t="s">
        <v>982</v>
      </c>
      <c r="C517" s="31"/>
      <c r="D517" s="31"/>
    </row>
    <row r="518" spans="2:4" x14ac:dyDescent="0.25">
      <c r="B518" s="31" t="s">
        <v>983</v>
      </c>
      <c r="C518" s="31"/>
      <c r="D518" s="31"/>
    </row>
    <row r="519" spans="2:4" x14ac:dyDescent="0.25">
      <c r="B519" s="31" t="s">
        <v>984</v>
      </c>
      <c r="C519" s="31"/>
      <c r="D519" s="31"/>
    </row>
    <row r="520" spans="2:4" x14ac:dyDescent="0.25">
      <c r="B520" s="31" t="s">
        <v>985</v>
      </c>
      <c r="C520" s="31"/>
      <c r="D520" s="31"/>
    </row>
    <row r="521" spans="2:4" x14ac:dyDescent="0.25">
      <c r="B521" s="31" t="s">
        <v>986</v>
      </c>
      <c r="C521" s="31"/>
      <c r="D521" s="31"/>
    </row>
    <row r="522" spans="2:4" x14ac:dyDescent="0.25">
      <c r="B522" s="31" t="s">
        <v>987</v>
      </c>
      <c r="C522" s="31"/>
      <c r="D522" s="31"/>
    </row>
    <row r="523" spans="2:4" x14ac:dyDescent="0.25">
      <c r="B523" s="31" t="s">
        <v>988</v>
      </c>
      <c r="C523" s="31"/>
      <c r="D523" s="31"/>
    </row>
    <row r="524" spans="2:4" x14ac:dyDescent="0.25">
      <c r="B524" s="31" t="s">
        <v>989</v>
      </c>
      <c r="C524" s="31"/>
      <c r="D524" s="31"/>
    </row>
    <row r="525" spans="2:4" x14ac:dyDescent="0.25">
      <c r="B525" s="31" t="s">
        <v>990</v>
      </c>
      <c r="C525" s="31"/>
      <c r="D525" s="31"/>
    </row>
    <row r="527" spans="2:4" x14ac:dyDescent="0.25">
      <c r="B527" s="27">
        <f>B85+1</f>
        <v>6</v>
      </c>
    </row>
    <row r="528" spans="2:4" x14ac:dyDescent="0.25">
      <c r="B528" s="53" t="s">
        <v>991</v>
      </c>
    </row>
    <row r="529" spans="2:5" x14ac:dyDescent="0.25">
      <c r="B529" s="54"/>
    </row>
    <row r="530" spans="2:5" x14ac:dyDescent="0.25">
      <c r="B530" s="29" t="s">
        <v>549</v>
      </c>
    </row>
    <row r="531" spans="2:5" x14ac:dyDescent="0.25">
      <c r="B531" s="29" t="s">
        <v>550</v>
      </c>
    </row>
    <row r="532" spans="2:5" x14ac:dyDescent="0.25">
      <c r="B532" s="29" t="s">
        <v>551</v>
      </c>
    </row>
    <row r="535" spans="2:5" x14ac:dyDescent="0.25">
      <c r="B535" s="27">
        <f>B527+1</f>
        <v>7</v>
      </c>
      <c r="C535" s="2"/>
      <c r="D535" s="27">
        <f>B535+1</f>
        <v>8</v>
      </c>
    </row>
    <row r="536" spans="2:5" x14ac:dyDescent="0.25">
      <c r="B536" s="53" t="s">
        <v>22</v>
      </c>
      <c r="C536" s="2"/>
      <c r="D536" s="53" t="s">
        <v>85</v>
      </c>
    </row>
    <row r="537" spans="2:5" x14ac:dyDescent="0.25">
      <c r="B537" s="54"/>
      <c r="C537" s="2"/>
      <c r="D537" s="53"/>
    </row>
    <row r="538" spans="2:5" x14ac:dyDescent="0.25">
      <c r="B538" s="29" t="s">
        <v>23</v>
      </c>
      <c r="C538" s="58" t="s">
        <v>992</v>
      </c>
      <c r="D538" s="59" t="s">
        <v>24</v>
      </c>
      <c r="E538" s="59" t="s">
        <v>24</v>
      </c>
    </row>
    <row r="539" spans="2:5" x14ac:dyDescent="0.25">
      <c r="B539" s="29" t="s">
        <v>25</v>
      </c>
      <c r="C539" s="58" t="s">
        <v>993</v>
      </c>
      <c r="D539" s="60" t="s">
        <v>24</v>
      </c>
      <c r="E539" s="64" t="s">
        <v>26</v>
      </c>
    </row>
    <row r="540" spans="2:5" x14ac:dyDescent="0.25">
      <c r="B540" s="29" t="s">
        <v>27</v>
      </c>
      <c r="C540" s="58" t="s">
        <v>994</v>
      </c>
      <c r="D540" s="59" t="s">
        <v>24</v>
      </c>
      <c r="E540" s="59" t="s">
        <v>28</v>
      </c>
    </row>
    <row r="541" spans="2:5" x14ac:dyDescent="0.25">
      <c r="B541" s="29" t="s">
        <v>29</v>
      </c>
      <c r="C541" s="58" t="s">
        <v>995</v>
      </c>
      <c r="D541" s="60" t="s">
        <v>24</v>
      </c>
      <c r="E541" s="29" t="s">
        <v>30</v>
      </c>
    </row>
    <row r="542" spans="2:5" x14ac:dyDescent="0.25">
      <c r="B542" s="29" t="s">
        <v>31</v>
      </c>
      <c r="C542" s="58" t="s">
        <v>996</v>
      </c>
      <c r="D542" s="59" t="s">
        <v>24</v>
      </c>
      <c r="E542" s="59" t="s">
        <v>32</v>
      </c>
    </row>
    <row r="543" spans="2:5" x14ac:dyDescent="0.25">
      <c r="B543" s="29" t="s">
        <v>33</v>
      </c>
      <c r="C543" s="58" t="s">
        <v>997</v>
      </c>
      <c r="D543" s="60" t="s">
        <v>24</v>
      </c>
      <c r="E543" s="29" t="s">
        <v>34</v>
      </c>
    </row>
    <row r="544" spans="2:5" x14ac:dyDescent="0.25">
      <c r="B544" s="29" t="s">
        <v>35</v>
      </c>
      <c r="C544" s="58" t="s">
        <v>998</v>
      </c>
      <c r="D544" s="59" t="s">
        <v>24</v>
      </c>
      <c r="E544" s="29" t="s">
        <v>36</v>
      </c>
    </row>
    <row r="545" spans="2:5" x14ac:dyDescent="0.25">
      <c r="B545" s="29" t="s">
        <v>37</v>
      </c>
      <c r="C545" s="58" t="s">
        <v>999</v>
      </c>
      <c r="D545" s="60" t="s">
        <v>24</v>
      </c>
      <c r="E545" s="59" t="s">
        <v>38</v>
      </c>
    </row>
    <row r="546" spans="2:5" x14ac:dyDescent="0.25">
      <c r="B546" s="29" t="s">
        <v>39</v>
      </c>
      <c r="C546" s="58" t="s">
        <v>1000</v>
      </c>
      <c r="D546" s="59" t="s">
        <v>28</v>
      </c>
      <c r="E546" s="29" t="s">
        <v>40</v>
      </c>
    </row>
    <row r="547" spans="2:5" x14ac:dyDescent="0.25">
      <c r="B547" s="29" t="s">
        <v>41</v>
      </c>
      <c r="C547" s="58" t="s">
        <v>1000</v>
      </c>
      <c r="D547" s="29" t="s">
        <v>30</v>
      </c>
      <c r="E547" s="64" t="s">
        <v>42</v>
      </c>
    </row>
    <row r="548" spans="2:5" x14ac:dyDescent="0.25">
      <c r="B548" s="29" t="s">
        <v>43</v>
      </c>
      <c r="C548" s="58" t="s">
        <v>1001</v>
      </c>
      <c r="D548" s="60" t="s">
        <v>28</v>
      </c>
      <c r="E548" s="64" t="s">
        <v>44</v>
      </c>
    </row>
    <row r="549" spans="2:5" x14ac:dyDescent="0.25">
      <c r="B549" s="29" t="s">
        <v>45</v>
      </c>
      <c r="C549" s="58" t="s">
        <v>1001</v>
      </c>
      <c r="D549" s="65" t="s">
        <v>30</v>
      </c>
      <c r="E549" s="86" t="s">
        <v>46</v>
      </c>
    </row>
    <row r="550" spans="2:5" x14ac:dyDescent="0.25">
      <c r="B550" s="29" t="s">
        <v>47</v>
      </c>
      <c r="C550" s="58" t="s">
        <v>1002</v>
      </c>
      <c r="D550" s="59" t="s">
        <v>32</v>
      </c>
    </row>
    <row r="551" spans="2:5" x14ac:dyDescent="0.25">
      <c r="B551" s="29" t="s">
        <v>48</v>
      </c>
      <c r="C551" s="58" t="s">
        <v>1002</v>
      </c>
      <c r="D551" s="29" t="s">
        <v>34</v>
      </c>
    </row>
    <row r="552" spans="2:5" x14ac:dyDescent="0.25">
      <c r="B552" s="29" t="s">
        <v>49</v>
      </c>
      <c r="C552" s="58" t="s">
        <v>1002</v>
      </c>
      <c r="D552" s="29" t="s">
        <v>36</v>
      </c>
    </row>
    <row r="553" spans="2:5" x14ac:dyDescent="0.25">
      <c r="B553" s="29" t="s">
        <v>50</v>
      </c>
      <c r="C553" s="58" t="s">
        <v>1003</v>
      </c>
      <c r="D553" s="60" t="s">
        <v>28</v>
      </c>
    </row>
    <row r="554" spans="2:5" x14ac:dyDescent="0.25">
      <c r="B554" s="29" t="s">
        <v>51</v>
      </c>
      <c r="C554" s="58" t="s">
        <v>1003</v>
      </c>
      <c r="D554" s="65" t="s">
        <v>30</v>
      </c>
    </row>
    <row r="555" spans="2:5" x14ac:dyDescent="0.25">
      <c r="B555" s="29" t="s">
        <v>52</v>
      </c>
      <c r="C555" s="58" t="s">
        <v>1004</v>
      </c>
      <c r="D555" s="59" t="s">
        <v>28</v>
      </c>
    </row>
    <row r="556" spans="2:5" x14ac:dyDescent="0.25">
      <c r="B556" s="29" t="s">
        <v>53</v>
      </c>
      <c r="C556" s="58" t="s">
        <v>1004</v>
      </c>
      <c r="D556" s="29" t="s">
        <v>30</v>
      </c>
    </row>
    <row r="557" spans="2:5" x14ac:dyDescent="0.25">
      <c r="B557" s="29" t="s">
        <v>46</v>
      </c>
      <c r="C557" s="58" t="s">
        <v>1005</v>
      </c>
      <c r="D557" s="60" t="s">
        <v>32</v>
      </c>
    </row>
    <row r="558" spans="2:5" x14ac:dyDescent="0.25">
      <c r="C558" s="58" t="s">
        <v>1005</v>
      </c>
      <c r="D558" s="65" t="s">
        <v>34</v>
      </c>
    </row>
    <row r="559" spans="2:5" x14ac:dyDescent="0.25">
      <c r="C559" s="58" t="s">
        <v>1006</v>
      </c>
      <c r="D559" s="59" t="s">
        <v>32</v>
      </c>
    </row>
    <row r="560" spans="2:5" x14ac:dyDescent="0.25">
      <c r="C560" s="58" t="s">
        <v>1006</v>
      </c>
      <c r="D560" s="29" t="s">
        <v>34</v>
      </c>
    </row>
    <row r="561" spans="2:4" x14ac:dyDescent="0.25">
      <c r="C561" s="58" t="s">
        <v>1007</v>
      </c>
      <c r="D561" s="60" t="s">
        <v>32</v>
      </c>
    </row>
    <row r="562" spans="2:4" x14ac:dyDescent="0.25">
      <c r="C562" s="58" t="s">
        <v>1007</v>
      </c>
      <c r="D562" s="65" t="s">
        <v>34</v>
      </c>
    </row>
    <row r="563" spans="2:4" x14ac:dyDescent="0.25">
      <c r="C563" s="58" t="s">
        <v>1008</v>
      </c>
      <c r="D563" s="59" t="s">
        <v>32</v>
      </c>
    </row>
    <row r="564" spans="2:4" x14ac:dyDescent="0.25">
      <c r="C564" s="58" t="s">
        <v>1008</v>
      </c>
      <c r="D564" s="29" t="s">
        <v>34</v>
      </c>
    </row>
    <row r="565" spans="2:4" x14ac:dyDescent="0.25">
      <c r="C565" s="58" t="s">
        <v>1009</v>
      </c>
      <c r="D565" s="60" t="s">
        <v>32</v>
      </c>
    </row>
    <row r="566" spans="2:4" x14ac:dyDescent="0.25">
      <c r="C566" s="58" t="s">
        <v>1009</v>
      </c>
      <c r="D566" s="65" t="s">
        <v>34</v>
      </c>
    </row>
    <row r="567" spans="2:4" x14ac:dyDescent="0.25">
      <c r="C567" s="58" t="s">
        <v>1010</v>
      </c>
      <c r="D567" s="59" t="s">
        <v>38</v>
      </c>
    </row>
    <row r="568" spans="2:4" x14ac:dyDescent="0.25">
      <c r="C568" s="58" t="s">
        <v>1010</v>
      </c>
      <c r="D568" s="29" t="s">
        <v>40</v>
      </c>
    </row>
    <row r="569" spans="2:4" x14ac:dyDescent="0.25">
      <c r="C569" s="58" t="s">
        <v>1011</v>
      </c>
      <c r="D569" s="60" t="s">
        <v>46</v>
      </c>
    </row>
    <row r="571" spans="2:4" x14ac:dyDescent="0.25">
      <c r="B571" s="27">
        <f>D535+1</f>
        <v>9</v>
      </c>
    </row>
    <row r="572" spans="2:4" x14ac:dyDescent="0.25">
      <c r="B572" s="53" t="s">
        <v>1097</v>
      </c>
    </row>
    <row r="573" spans="2:4" x14ac:dyDescent="0.25">
      <c r="B573" s="54"/>
    </row>
    <row r="574" spans="2:4" x14ac:dyDescent="0.25">
      <c r="B574" s="29" t="s">
        <v>55</v>
      </c>
    </row>
    <row r="575" spans="2:4" x14ac:dyDescent="0.25">
      <c r="B575" s="29" t="s">
        <v>56</v>
      </c>
    </row>
    <row r="576" spans="2:4" x14ac:dyDescent="0.25">
      <c r="B576" s="29" t="s">
        <v>57</v>
      </c>
    </row>
    <row r="577" spans="2:2" x14ac:dyDescent="0.25">
      <c r="B577" s="29" t="s">
        <v>58</v>
      </c>
    </row>
    <row r="578" spans="2:2" x14ac:dyDescent="0.25">
      <c r="B578" s="29" t="s">
        <v>59</v>
      </c>
    </row>
    <row r="580" spans="2:2" x14ac:dyDescent="0.25">
      <c r="B580" s="27">
        <f>B571+1</f>
        <v>10</v>
      </c>
    </row>
    <row r="581" spans="2:2" x14ac:dyDescent="0.25">
      <c r="B581" s="53" t="s">
        <v>60</v>
      </c>
    </row>
    <row r="582" spans="2:2" x14ac:dyDescent="0.25">
      <c r="B582" s="54"/>
    </row>
    <row r="583" spans="2:2" x14ac:dyDescent="0.25">
      <c r="B583" s="29" t="s">
        <v>61</v>
      </c>
    </row>
    <row r="584" spans="2:2" x14ac:dyDescent="0.25">
      <c r="B584" s="29" t="s">
        <v>62</v>
      </c>
    </row>
    <row r="585" spans="2:2" x14ac:dyDescent="0.25">
      <c r="B585" s="66"/>
    </row>
    <row r="586" spans="2:2" x14ac:dyDescent="0.25">
      <c r="B586" s="67" t="s">
        <v>1012</v>
      </c>
    </row>
    <row r="587" spans="2:2" x14ac:dyDescent="0.25">
      <c r="B587" s="67" t="s">
        <v>1013</v>
      </c>
    </row>
    <row r="588" spans="2:2" x14ac:dyDescent="0.25">
      <c r="B588" s="29"/>
    </row>
    <row r="589" spans="2:2" x14ac:dyDescent="0.25">
      <c r="B589" s="29" t="s">
        <v>86</v>
      </c>
    </row>
    <row r="590" spans="2:2" x14ac:dyDescent="0.25">
      <c r="B590" s="29" t="s">
        <v>87</v>
      </c>
    </row>
    <row r="591" spans="2:2" x14ac:dyDescent="0.25">
      <c r="B591" s="29" t="s">
        <v>89</v>
      </c>
    </row>
    <row r="592" spans="2:2" x14ac:dyDescent="0.25">
      <c r="B592" s="29" t="s">
        <v>90</v>
      </c>
    </row>
    <row r="593" spans="2:2" x14ac:dyDescent="0.25">
      <c r="B593" s="29" t="s">
        <v>91</v>
      </c>
    </row>
    <row r="594" spans="2:2" x14ac:dyDescent="0.25">
      <c r="B594" s="29" t="s">
        <v>93</v>
      </c>
    </row>
    <row r="595" spans="2:2" x14ac:dyDescent="0.25">
      <c r="B595" s="29" t="s">
        <v>94</v>
      </c>
    </row>
    <row r="596" spans="2:2" x14ac:dyDescent="0.25">
      <c r="B596" s="29" t="s">
        <v>95</v>
      </c>
    </row>
    <row r="597" spans="2:2" x14ac:dyDescent="0.25">
      <c r="B597" s="43" t="s">
        <v>46</v>
      </c>
    </row>
    <row r="598" spans="2:2" x14ac:dyDescent="0.25">
      <c r="B598" s="68"/>
    </row>
    <row r="599" spans="2:2" x14ac:dyDescent="0.25">
      <c r="B599" s="67" t="s">
        <v>1012</v>
      </c>
    </row>
    <row r="600" spans="2:2" x14ac:dyDescent="0.25">
      <c r="B600" s="67" t="s">
        <v>1014</v>
      </c>
    </row>
    <row r="601" spans="2:2" x14ac:dyDescent="0.25">
      <c r="B601" s="29"/>
    </row>
    <row r="602" spans="2:2" x14ac:dyDescent="0.25">
      <c r="B602" s="29" t="s">
        <v>90</v>
      </c>
    </row>
    <row r="603" spans="2:2" x14ac:dyDescent="0.25">
      <c r="B603" s="29" t="s">
        <v>94</v>
      </c>
    </row>
    <row r="604" spans="2:2" x14ac:dyDescent="0.25">
      <c r="B604" s="43" t="s">
        <v>46</v>
      </c>
    </row>
    <row r="605" spans="2:2" x14ac:dyDescent="0.25">
      <c r="B605" s="68"/>
    </row>
    <row r="606" spans="2:2" x14ac:dyDescent="0.25">
      <c r="B606" s="67" t="s">
        <v>1012</v>
      </c>
    </row>
    <row r="607" spans="2:2" x14ac:dyDescent="0.25">
      <c r="B607" s="67" t="s">
        <v>1015</v>
      </c>
    </row>
    <row r="608" spans="2:2" x14ac:dyDescent="0.25">
      <c r="B608" s="29"/>
    </row>
    <row r="609" spans="2:2" x14ac:dyDescent="0.25">
      <c r="B609" s="29" t="s">
        <v>32</v>
      </c>
    </row>
    <row r="610" spans="2:2" x14ac:dyDescent="0.25">
      <c r="B610" s="29" t="s">
        <v>88</v>
      </c>
    </row>
    <row r="611" spans="2:2" x14ac:dyDescent="0.25">
      <c r="B611" s="29" t="s">
        <v>42</v>
      </c>
    </row>
    <row r="612" spans="2:2" x14ac:dyDescent="0.25">
      <c r="B612" s="29" t="s">
        <v>40</v>
      </c>
    </row>
    <row r="613" spans="2:2" x14ac:dyDescent="0.25">
      <c r="B613" s="31" t="s">
        <v>92</v>
      </c>
    </row>
    <row r="614" spans="2:2" x14ac:dyDescent="0.25">
      <c r="B614" s="31" t="s">
        <v>36</v>
      </c>
    </row>
    <row r="615" spans="2:2" x14ac:dyDescent="0.25">
      <c r="B615" s="68"/>
    </row>
    <row r="616" spans="2:2" x14ac:dyDescent="0.25">
      <c r="B616" s="27">
        <f>B580+1</f>
        <v>11</v>
      </c>
    </row>
    <row r="617" spans="2:2" x14ac:dyDescent="0.25">
      <c r="B617" s="53" t="s">
        <v>193</v>
      </c>
    </row>
    <row r="618" spans="2:2" x14ac:dyDescent="0.25">
      <c r="B618" s="54"/>
    </row>
    <row r="619" spans="2:2" x14ac:dyDescent="0.25">
      <c r="B619" s="29" t="s">
        <v>99</v>
      </c>
    </row>
    <row r="620" spans="2:2" x14ac:dyDescent="0.25">
      <c r="B620" s="29" t="s">
        <v>102</v>
      </c>
    </row>
    <row r="621" spans="2:2" x14ac:dyDescent="0.25">
      <c r="B621" s="29" t="s">
        <v>104</v>
      </c>
    </row>
    <row r="622" spans="2:2" x14ac:dyDescent="0.25">
      <c r="B622" s="29" t="s">
        <v>107</v>
      </c>
    </row>
    <row r="624" spans="2:2" x14ac:dyDescent="0.25">
      <c r="B624" s="27">
        <f>B616+1</f>
        <v>12</v>
      </c>
    </row>
    <row r="625" spans="2:2" x14ac:dyDescent="0.25">
      <c r="B625" s="53" t="s">
        <v>1016</v>
      </c>
    </row>
    <row r="626" spans="2:2" x14ac:dyDescent="0.25">
      <c r="B626" s="54"/>
    </row>
    <row r="627" spans="2:2" x14ac:dyDescent="0.25">
      <c r="B627" s="29" t="s">
        <v>100</v>
      </c>
    </row>
    <row r="628" spans="2:2" x14ac:dyDescent="0.25">
      <c r="B628" s="29" t="s">
        <v>86</v>
      </c>
    </row>
    <row r="629" spans="2:2" x14ac:dyDescent="0.25">
      <c r="B629" s="29" t="s">
        <v>105</v>
      </c>
    </row>
    <row r="630" spans="2:2" x14ac:dyDescent="0.25">
      <c r="B630" s="29" t="s">
        <v>108</v>
      </c>
    </row>
    <row r="631" spans="2:2" x14ac:dyDescent="0.25">
      <c r="B631" s="29" t="s">
        <v>110</v>
      </c>
    </row>
    <row r="632" spans="2:2" x14ac:dyDescent="0.25">
      <c r="B632" s="29" t="s">
        <v>112</v>
      </c>
    </row>
    <row r="633" spans="2:2" x14ac:dyDescent="0.25">
      <c r="B633" s="29" t="s">
        <v>113</v>
      </c>
    </row>
    <row r="634" spans="2:2" x14ac:dyDescent="0.25">
      <c r="B634" s="29" t="s">
        <v>114</v>
      </c>
    </row>
    <row r="636" spans="2:2" x14ac:dyDescent="0.25">
      <c r="B636" s="27">
        <f>B624+1</f>
        <v>13</v>
      </c>
    </row>
    <row r="637" spans="2:2" x14ac:dyDescent="0.25">
      <c r="B637" s="53" t="s">
        <v>96</v>
      </c>
    </row>
    <row r="638" spans="2:2" x14ac:dyDescent="0.25">
      <c r="B638" s="54"/>
    </row>
    <row r="639" spans="2:2" x14ac:dyDescent="0.25">
      <c r="B639" s="29" t="s">
        <v>98</v>
      </c>
    </row>
    <row r="640" spans="2:2" x14ac:dyDescent="0.25">
      <c r="B640" s="29" t="s">
        <v>101</v>
      </c>
    </row>
    <row r="641" spans="2:2" x14ac:dyDescent="0.25">
      <c r="B641" s="29" t="s">
        <v>103</v>
      </c>
    </row>
    <row r="642" spans="2:2" x14ac:dyDescent="0.25">
      <c r="B642" s="29" t="s">
        <v>106</v>
      </c>
    </row>
    <row r="643" spans="2:2" x14ac:dyDescent="0.25">
      <c r="B643" s="29" t="s">
        <v>109</v>
      </c>
    </row>
    <row r="644" spans="2:2" x14ac:dyDescent="0.25">
      <c r="B644" s="29" t="s">
        <v>111</v>
      </c>
    </row>
    <row r="645" spans="2:2" x14ac:dyDescent="0.25">
      <c r="B645" s="29" t="s">
        <v>46</v>
      </c>
    </row>
    <row r="647" spans="2:2" x14ac:dyDescent="0.25">
      <c r="B647" s="27">
        <f>B636+1</f>
        <v>14</v>
      </c>
    </row>
    <row r="648" spans="2:2" x14ac:dyDescent="0.25">
      <c r="B648" s="53" t="s">
        <v>115</v>
      </c>
    </row>
    <row r="649" spans="2:2" x14ac:dyDescent="0.25">
      <c r="B649" s="54"/>
    </row>
    <row r="650" spans="2:2" x14ac:dyDescent="0.25">
      <c r="B650" s="29" t="s">
        <v>116</v>
      </c>
    </row>
    <row r="651" spans="2:2" x14ac:dyDescent="0.25">
      <c r="B651" s="29" t="s">
        <v>117</v>
      </c>
    </row>
    <row r="652" spans="2:2" x14ac:dyDescent="0.25">
      <c r="B652" s="29" t="s">
        <v>118</v>
      </c>
    </row>
    <row r="653" spans="2:2" x14ac:dyDescent="0.25">
      <c r="B653" s="29" t="s">
        <v>119</v>
      </c>
    </row>
    <row r="654" spans="2:2" x14ac:dyDescent="0.25">
      <c r="B654" s="29" t="s">
        <v>120</v>
      </c>
    </row>
    <row r="655" spans="2:2" x14ac:dyDescent="0.25">
      <c r="B655" s="29" t="s">
        <v>46</v>
      </c>
    </row>
    <row r="657" spans="2:2" x14ac:dyDescent="0.25">
      <c r="B657" s="27">
        <f>B647+1</f>
        <v>15</v>
      </c>
    </row>
    <row r="658" spans="2:2" x14ac:dyDescent="0.25">
      <c r="B658" s="53" t="s">
        <v>121</v>
      </c>
    </row>
    <row r="659" spans="2:2" x14ac:dyDescent="0.25">
      <c r="B659" s="54"/>
    </row>
    <row r="660" spans="2:2" x14ac:dyDescent="0.25">
      <c r="B660" s="29" t="s">
        <v>122</v>
      </c>
    </row>
    <row r="661" spans="2:2" x14ac:dyDescent="0.25">
      <c r="B661" s="29" t="s">
        <v>123</v>
      </c>
    </row>
    <row r="662" spans="2:2" x14ac:dyDescent="0.25">
      <c r="B662" s="29" t="s">
        <v>124</v>
      </c>
    </row>
    <row r="663" spans="2:2" x14ac:dyDescent="0.25">
      <c r="B663" s="29" t="s">
        <v>125</v>
      </c>
    </row>
    <row r="664" spans="2:2" x14ac:dyDescent="0.25">
      <c r="B664" s="29" t="s">
        <v>46</v>
      </c>
    </row>
    <row r="666" spans="2:2" x14ac:dyDescent="0.25">
      <c r="B666" s="27">
        <f>B657+1</f>
        <v>16</v>
      </c>
    </row>
    <row r="667" spans="2:2" x14ac:dyDescent="0.25">
      <c r="B667" s="53" t="s">
        <v>1017</v>
      </c>
    </row>
    <row r="668" spans="2:2" x14ac:dyDescent="0.25">
      <c r="B668" s="54"/>
    </row>
    <row r="669" spans="2:2" x14ac:dyDescent="0.25">
      <c r="B669" s="29" t="s">
        <v>126</v>
      </c>
    </row>
    <row r="670" spans="2:2" x14ac:dyDescent="0.25">
      <c r="B670" s="29" t="s">
        <v>127</v>
      </c>
    </row>
    <row r="671" spans="2:2" x14ac:dyDescent="0.25">
      <c r="B671" s="29" t="s">
        <v>128</v>
      </c>
    </row>
    <row r="672" spans="2:2" x14ac:dyDescent="0.25">
      <c r="B672" s="29" t="s">
        <v>46</v>
      </c>
    </row>
    <row r="674" spans="2:6" x14ac:dyDescent="0.25">
      <c r="B674" s="27">
        <f>B666+1</f>
        <v>17</v>
      </c>
    </row>
    <row r="675" spans="2:6" x14ac:dyDescent="0.25">
      <c r="B675" s="53" t="s">
        <v>188</v>
      </c>
      <c r="D675" s="53" t="s">
        <v>129</v>
      </c>
      <c r="F675" s="53" t="s">
        <v>1320</v>
      </c>
    </row>
    <row r="676" spans="2:6" x14ac:dyDescent="0.25">
      <c r="B676" s="54"/>
      <c r="D676" s="87"/>
      <c r="F676" s="87"/>
    </row>
    <row r="677" spans="2:6" x14ac:dyDescent="0.25">
      <c r="B677" s="29" t="s">
        <v>1018</v>
      </c>
      <c r="D677" s="79" t="s">
        <v>147</v>
      </c>
      <c r="F677" s="79" t="s">
        <v>147</v>
      </c>
    </row>
    <row r="678" spans="2:6" x14ac:dyDescent="0.25">
      <c r="B678" s="29" t="s">
        <v>1019</v>
      </c>
      <c r="D678" s="79" t="s">
        <v>148</v>
      </c>
      <c r="F678" s="79" t="s">
        <v>148</v>
      </c>
    </row>
    <row r="679" spans="2:6" x14ac:dyDescent="0.25">
      <c r="B679" s="29" t="s">
        <v>1020</v>
      </c>
      <c r="D679" s="79" t="s">
        <v>103</v>
      </c>
      <c r="F679" s="79" t="s">
        <v>103</v>
      </c>
    </row>
    <row r="680" spans="2:6" x14ac:dyDescent="0.25">
      <c r="B680" s="29" t="s">
        <v>1021</v>
      </c>
      <c r="D680" s="79" t="s">
        <v>109</v>
      </c>
      <c r="F680" s="79" t="s">
        <v>109</v>
      </c>
    </row>
    <row r="681" spans="2:6" x14ac:dyDescent="0.25">
      <c r="B681" s="29" t="s">
        <v>149</v>
      </c>
      <c r="D681" s="79" t="s">
        <v>111</v>
      </c>
      <c r="F681" s="79" t="s">
        <v>111</v>
      </c>
    </row>
    <row r="682" spans="2:6" x14ac:dyDescent="0.25">
      <c r="B682" s="29" t="s">
        <v>128</v>
      </c>
      <c r="D682" s="79" t="s">
        <v>106</v>
      </c>
      <c r="F682" s="79" t="s">
        <v>106</v>
      </c>
    </row>
    <row r="683" spans="2:6" x14ac:dyDescent="0.25">
      <c r="B683" s="29" t="s">
        <v>46</v>
      </c>
      <c r="D683" s="79" t="s">
        <v>101</v>
      </c>
      <c r="F683" s="79" t="s">
        <v>101</v>
      </c>
    </row>
    <row r="684" spans="2:6" x14ac:dyDescent="0.25">
      <c r="D684" s="79" t="s">
        <v>119</v>
      </c>
      <c r="F684" s="79" t="s">
        <v>119</v>
      </c>
    </row>
    <row r="685" spans="2:6" x14ac:dyDescent="0.25">
      <c r="B685" s="27">
        <f>B674+1</f>
        <v>18</v>
      </c>
      <c r="D685" s="79" t="s">
        <v>98</v>
      </c>
      <c r="F685" s="79" t="s">
        <v>98</v>
      </c>
    </row>
    <row r="686" spans="2:6" x14ac:dyDescent="0.25">
      <c r="B686" s="53" t="s">
        <v>97</v>
      </c>
      <c r="D686" s="79" t="s">
        <v>120</v>
      </c>
      <c r="F686" s="79" t="s">
        <v>1321</v>
      </c>
    </row>
    <row r="687" spans="2:6" x14ac:dyDescent="0.25">
      <c r="B687" s="54"/>
      <c r="D687" s="79" t="s">
        <v>149</v>
      </c>
      <c r="F687" s="79" t="s">
        <v>120</v>
      </c>
    </row>
    <row r="688" spans="2:6" x14ac:dyDescent="0.25">
      <c r="B688" s="29" t="s">
        <v>189</v>
      </c>
      <c r="D688" s="79" t="s">
        <v>116</v>
      </c>
      <c r="F688" s="79" t="s">
        <v>149</v>
      </c>
    </row>
    <row r="689" spans="2:6" x14ac:dyDescent="0.25">
      <c r="B689" s="29" t="s">
        <v>190</v>
      </c>
      <c r="D689" s="79" t="s">
        <v>46</v>
      </c>
      <c r="F689" s="79" t="s">
        <v>116</v>
      </c>
    </row>
    <row r="690" spans="2:6" x14ac:dyDescent="0.25">
      <c r="B690" s="29" t="s">
        <v>113</v>
      </c>
      <c r="F690" s="79" t="s">
        <v>46</v>
      </c>
    </row>
    <row r="692" spans="2:6" x14ac:dyDescent="0.25">
      <c r="B692" s="27">
        <f>B685+1</f>
        <v>19</v>
      </c>
      <c r="D692" s="30" t="s">
        <v>1048</v>
      </c>
    </row>
    <row r="693" spans="2:6" x14ac:dyDescent="0.25">
      <c r="B693" s="53" t="s">
        <v>193</v>
      </c>
      <c r="D693" s="87"/>
    </row>
    <row r="694" spans="2:6" x14ac:dyDescent="0.25">
      <c r="B694" s="54"/>
      <c r="D694" s="80" t="s">
        <v>1049</v>
      </c>
    </row>
    <row r="695" spans="2:6" x14ac:dyDescent="0.25">
      <c r="B695" s="29" t="s">
        <v>99</v>
      </c>
      <c r="D695" s="80" t="s">
        <v>1050</v>
      </c>
    </row>
    <row r="696" spans="2:6" x14ac:dyDescent="0.25">
      <c r="B696" s="29" t="s">
        <v>102</v>
      </c>
      <c r="D696" s="80" t="s">
        <v>1051</v>
      </c>
    </row>
    <row r="697" spans="2:6" x14ac:dyDescent="0.25">
      <c r="B697" s="29" t="s">
        <v>104</v>
      </c>
      <c r="D697" s="80" t="s">
        <v>1052</v>
      </c>
    </row>
    <row r="698" spans="2:6" x14ac:dyDescent="0.25">
      <c r="B698" s="43" t="s">
        <v>107</v>
      </c>
      <c r="D698" s="80" t="s">
        <v>1053</v>
      </c>
    </row>
    <row r="699" spans="2:6" x14ac:dyDescent="0.25">
      <c r="B699" s="27">
        <f>B692+1</f>
        <v>20</v>
      </c>
      <c r="D699" s="80" t="s">
        <v>1054</v>
      </c>
    </row>
    <row r="700" spans="2:6" x14ac:dyDescent="0.25">
      <c r="B700" s="53" t="s">
        <v>1022</v>
      </c>
      <c r="D700" s="87" t="s">
        <v>1055</v>
      </c>
    </row>
    <row r="701" spans="2:6" x14ac:dyDescent="0.25">
      <c r="B701" s="54"/>
    </row>
    <row r="702" spans="2:6" x14ac:dyDescent="0.25">
      <c r="B702" s="29" t="s">
        <v>225</v>
      </c>
      <c r="D702" s="53" t="s">
        <v>191</v>
      </c>
    </row>
    <row r="703" spans="2:6" x14ac:dyDescent="0.25">
      <c r="B703" s="29" t="s">
        <v>226</v>
      </c>
      <c r="D703" s="87"/>
    </row>
    <row r="704" spans="2:6" x14ac:dyDescent="0.25">
      <c r="B704" s="29" t="s">
        <v>227</v>
      </c>
      <c r="D704" s="87" t="s">
        <v>1098</v>
      </c>
    </row>
    <row r="705" spans="2:6" x14ac:dyDescent="0.25">
      <c r="B705" s="29" t="s">
        <v>228</v>
      </c>
      <c r="D705" s="87" t="s">
        <v>1099</v>
      </c>
      <c r="F705" s="220" t="s">
        <v>1418</v>
      </c>
    </row>
    <row r="706" spans="2:6" x14ac:dyDescent="0.25">
      <c r="B706" s="29" t="s">
        <v>229</v>
      </c>
      <c r="D706" s="89" t="s">
        <v>1100</v>
      </c>
      <c r="F706" s="154"/>
    </row>
    <row r="707" spans="2:6" x14ac:dyDescent="0.25">
      <c r="D707" s="89" t="s">
        <v>1101</v>
      </c>
      <c r="F707" s="154" t="s">
        <v>1420</v>
      </c>
    </row>
    <row r="708" spans="2:6" x14ac:dyDescent="0.25">
      <c r="B708" s="27">
        <f>B699+1</f>
        <v>21</v>
      </c>
      <c r="D708" s="89" t="s">
        <v>1103</v>
      </c>
      <c r="F708" s="154" t="s">
        <v>1419</v>
      </c>
    </row>
    <row r="709" spans="2:6" x14ac:dyDescent="0.25">
      <c r="B709" s="53" t="s">
        <v>1023</v>
      </c>
      <c r="D709" s="87" t="s">
        <v>1102</v>
      </c>
    </row>
    <row r="710" spans="2:6" x14ac:dyDescent="0.25">
      <c r="B710" s="54"/>
    </row>
    <row r="711" spans="2:6" x14ac:dyDescent="0.25">
      <c r="B711" s="29" t="s">
        <v>326</v>
      </c>
      <c r="D711" s="53" t="s">
        <v>1104</v>
      </c>
      <c r="F711" s="220" t="s">
        <v>1400</v>
      </c>
    </row>
    <row r="712" spans="2:6" x14ac:dyDescent="0.25">
      <c r="B712" s="29" t="s">
        <v>327</v>
      </c>
      <c r="D712" s="87"/>
      <c r="F712" s="154"/>
    </row>
    <row r="713" spans="2:6" x14ac:dyDescent="0.25">
      <c r="D713" s="87" t="s">
        <v>1063</v>
      </c>
      <c r="F713" s="154" t="s">
        <v>1402</v>
      </c>
    </row>
    <row r="714" spans="2:6" x14ac:dyDescent="0.25">
      <c r="B714" s="27">
        <f>B708+1</f>
        <v>22</v>
      </c>
      <c r="D714" s="87" t="s">
        <v>1064</v>
      </c>
      <c r="F714" s="154" t="s">
        <v>1403</v>
      </c>
    </row>
    <row r="715" spans="2:6" x14ac:dyDescent="0.25">
      <c r="B715" s="53" t="s">
        <v>1022</v>
      </c>
    </row>
    <row r="716" spans="2:6" x14ac:dyDescent="0.25">
      <c r="B716" s="54"/>
      <c r="D716" s="53" t="s">
        <v>1105</v>
      </c>
    </row>
    <row r="717" spans="2:6" x14ac:dyDescent="0.25">
      <c r="B717" s="29" t="s">
        <v>328</v>
      </c>
      <c r="D717" s="87"/>
    </row>
    <row r="718" spans="2:6" x14ac:dyDescent="0.25">
      <c r="B718" s="29" t="s">
        <v>329</v>
      </c>
      <c r="D718" s="87" t="s">
        <v>1065</v>
      </c>
      <c r="F718" s="218" t="s">
        <v>1379</v>
      </c>
    </row>
    <row r="719" spans="2:6" x14ac:dyDescent="0.25">
      <c r="B719" s="29" t="s">
        <v>330</v>
      </c>
      <c r="D719" s="87" t="s">
        <v>1066</v>
      </c>
      <c r="F719" s="154"/>
    </row>
    <row r="720" spans="2:6" x14ac:dyDescent="0.25">
      <c r="B720" s="29" t="s">
        <v>331</v>
      </c>
      <c r="F720" s="154" t="s">
        <v>332</v>
      </c>
    </row>
    <row r="721" spans="2:6" x14ac:dyDescent="0.25">
      <c r="B721" s="29" t="s">
        <v>332</v>
      </c>
      <c r="D721" s="53" t="s">
        <v>1106</v>
      </c>
      <c r="F721" s="154" t="s">
        <v>1377</v>
      </c>
    </row>
    <row r="722" spans="2:6" x14ac:dyDescent="0.25">
      <c r="B722" s="29" t="s">
        <v>46</v>
      </c>
      <c r="D722" s="87"/>
      <c r="F722" s="154" t="s">
        <v>1378</v>
      </c>
    </row>
    <row r="723" spans="2:6" x14ac:dyDescent="0.25">
      <c r="D723" s="87" t="s">
        <v>1082</v>
      </c>
      <c r="F723" s="154" t="s">
        <v>329</v>
      </c>
    </row>
    <row r="724" spans="2:6" x14ac:dyDescent="0.25">
      <c r="B724" s="27">
        <f>B714+1</f>
        <v>23</v>
      </c>
      <c r="D724" s="87" t="s">
        <v>1083</v>
      </c>
      <c r="F724" s="154" t="s">
        <v>328</v>
      </c>
    </row>
    <row r="725" spans="2:6" x14ac:dyDescent="0.25">
      <c r="B725" s="53" t="s">
        <v>1022</v>
      </c>
      <c r="D725" s="87" t="s">
        <v>1107</v>
      </c>
    </row>
    <row r="726" spans="2:6" x14ac:dyDescent="0.25">
      <c r="B726" s="54"/>
    </row>
    <row r="727" spans="2:6" x14ac:dyDescent="0.25">
      <c r="B727" s="29" t="s">
        <v>1024</v>
      </c>
    </row>
    <row r="728" spans="2:6" x14ac:dyDescent="0.25">
      <c r="B728" s="29" t="s">
        <v>1025</v>
      </c>
      <c r="D728" s="53" t="s">
        <v>1108</v>
      </c>
      <c r="F728" s="218" t="s">
        <v>1365</v>
      </c>
    </row>
    <row r="729" spans="2:6" x14ac:dyDescent="0.25">
      <c r="D729" s="87"/>
      <c r="F729" s="217"/>
    </row>
    <row r="730" spans="2:6" x14ac:dyDescent="0.25">
      <c r="B730" s="27">
        <f>B724+1</f>
        <v>24</v>
      </c>
      <c r="D730" s="87" t="s">
        <v>1109</v>
      </c>
      <c r="F730" s="102" t="s">
        <v>1366</v>
      </c>
    </row>
    <row r="731" spans="2:6" x14ac:dyDescent="0.25">
      <c r="B731" s="53" t="s">
        <v>1026</v>
      </c>
      <c r="D731" s="87" t="s">
        <v>1110</v>
      </c>
      <c r="F731" s="102" t="s">
        <v>1367</v>
      </c>
    </row>
    <row r="732" spans="2:6" x14ac:dyDescent="0.25">
      <c r="B732" s="54"/>
      <c r="F732" s="102" t="s">
        <v>1368</v>
      </c>
    </row>
    <row r="733" spans="2:6" x14ac:dyDescent="0.25">
      <c r="B733" s="29" t="s">
        <v>228</v>
      </c>
      <c r="D733" s="53" t="s">
        <v>1111</v>
      </c>
    </row>
    <row r="734" spans="2:6" x14ac:dyDescent="0.25">
      <c r="B734" s="29" t="s">
        <v>225</v>
      </c>
      <c r="D734" s="87"/>
      <c r="F734" s="218" t="s">
        <v>1372</v>
      </c>
    </row>
    <row r="735" spans="2:6" x14ac:dyDescent="0.25">
      <c r="B735" s="29" t="s">
        <v>226</v>
      </c>
      <c r="D735" s="87" t="s">
        <v>1287</v>
      </c>
      <c r="F735" s="220"/>
    </row>
    <row r="736" spans="2:6" x14ac:dyDescent="0.25">
      <c r="B736" s="29" t="s">
        <v>434</v>
      </c>
      <c r="D736" s="87" t="s">
        <v>1288</v>
      </c>
      <c r="F736" s="154" t="s">
        <v>1370</v>
      </c>
    </row>
    <row r="737" spans="2:6" x14ac:dyDescent="0.25">
      <c r="D737" s="87" t="s">
        <v>1289</v>
      </c>
      <c r="F737" s="154" t="s">
        <v>1371</v>
      </c>
    </row>
    <row r="738" spans="2:6" x14ac:dyDescent="0.25">
      <c r="B738" s="27">
        <f>B730+1</f>
        <v>25</v>
      </c>
      <c r="F738" s="154" t="s">
        <v>84</v>
      </c>
    </row>
    <row r="739" spans="2:6" x14ac:dyDescent="0.25">
      <c r="B739" s="53" t="s">
        <v>1027</v>
      </c>
      <c r="D739" s="53" t="s">
        <v>1158</v>
      </c>
      <c r="F739" s="154" t="s">
        <v>1373</v>
      </c>
    </row>
    <row r="740" spans="2:6" x14ac:dyDescent="0.25">
      <c r="B740" s="54"/>
      <c r="D740" s="87"/>
      <c r="F740" s="154" t="s">
        <v>75</v>
      </c>
    </row>
    <row r="741" spans="2:6" x14ac:dyDescent="0.25">
      <c r="B741" s="29" t="s">
        <v>63</v>
      </c>
      <c r="D741" s="87" t="s">
        <v>1156</v>
      </c>
    </row>
    <row r="742" spans="2:6" x14ac:dyDescent="0.25">
      <c r="B742" s="29" t="s">
        <v>64</v>
      </c>
      <c r="D742" s="87" t="s">
        <v>1157</v>
      </c>
    </row>
    <row r="743" spans="2:6" x14ac:dyDescent="0.25">
      <c r="B743" s="29" t="s">
        <v>65</v>
      </c>
      <c r="D743" s="87" t="s">
        <v>239</v>
      </c>
    </row>
    <row r="744" spans="2:6" x14ac:dyDescent="0.25">
      <c r="B744" s="29" t="s">
        <v>66</v>
      </c>
      <c r="D744" s="87" t="s">
        <v>240</v>
      </c>
    </row>
    <row r="745" spans="2:6" x14ac:dyDescent="0.25">
      <c r="B745" s="29" t="s">
        <v>67</v>
      </c>
      <c r="D745" s="87" t="s">
        <v>241</v>
      </c>
    </row>
    <row r="746" spans="2:6" x14ac:dyDescent="0.25">
      <c r="B746" s="29" t="s">
        <v>68</v>
      </c>
    </row>
    <row r="747" spans="2:6" x14ac:dyDescent="0.25">
      <c r="B747" s="29" t="s">
        <v>46</v>
      </c>
    </row>
    <row r="748" spans="2:6" x14ac:dyDescent="0.25">
      <c r="B748" s="66"/>
    </row>
    <row r="749" spans="2:6" x14ac:dyDescent="0.25">
      <c r="B749" s="27" t="s">
        <v>1012</v>
      </c>
    </row>
    <row r="750" spans="2:6" x14ac:dyDescent="0.25">
      <c r="B750" s="53" t="s">
        <v>1028</v>
      </c>
    </row>
    <row r="751" spans="2:6" x14ac:dyDescent="0.25">
      <c r="B751" s="54"/>
    </row>
    <row r="752" spans="2:6" x14ac:dyDescent="0.25">
      <c r="B752" s="29" t="s">
        <v>69</v>
      </c>
    </row>
    <row r="753" spans="2:2" x14ac:dyDescent="0.25">
      <c r="B753" s="29" t="s">
        <v>70</v>
      </c>
    </row>
    <row r="754" spans="2:2" x14ac:dyDescent="0.25">
      <c r="B754" s="29" t="s">
        <v>71</v>
      </c>
    </row>
    <row r="755" spans="2:2" x14ac:dyDescent="0.25">
      <c r="B755" s="29" t="s">
        <v>72</v>
      </c>
    </row>
    <row r="756" spans="2:2" x14ac:dyDescent="0.25">
      <c r="B756" s="29" t="s">
        <v>73</v>
      </c>
    </row>
    <row r="757" spans="2:2" x14ac:dyDescent="0.25">
      <c r="B757" s="29" t="s">
        <v>74</v>
      </c>
    </row>
    <row r="758" spans="2:2" x14ac:dyDescent="0.25">
      <c r="B758" s="29" t="s">
        <v>75</v>
      </c>
    </row>
    <row r="759" spans="2:2" x14ac:dyDescent="0.25">
      <c r="B759" s="29" t="s">
        <v>46</v>
      </c>
    </row>
    <row r="760" spans="2:2" x14ac:dyDescent="0.25">
      <c r="B760" s="66"/>
    </row>
    <row r="761" spans="2:2" x14ac:dyDescent="0.25">
      <c r="B761" s="69" t="s">
        <v>1012</v>
      </c>
    </row>
    <row r="762" spans="2:2" x14ac:dyDescent="0.25">
      <c r="B762" s="53" t="s">
        <v>1029</v>
      </c>
    </row>
    <row r="763" spans="2:2" x14ac:dyDescent="0.25">
      <c r="B763" s="54"/>
    </row>
    <row r="764" spans="2:2" x14ac:dyDescent="0.25">
      <c r="B764" s="29" t="s">
        <v>77</v>
      </c>
    </row>
    <row r="765" spans="2:2" x14ac:dyDescent="0.25">
      <c r="B765" s="29" t="s">
        <v>78</v>
      </c>
    </row>
    <row r="766" spans="2:2" x14ac:dyDescent="0.25">
      <c r="B766" s="29" t="s">
        <v>79</v>
      </c>
    </row>
    <row r="767" spans="2:2" x14ac:dyDescent="0.25">
      <c r="B767" s="29" t="s">
        <v>80</v>
      </c>
    </row>
    <row r="768" spans="2:2" x14ac:dyDescent="0.25">
      <c r="B768" s="29" t="s">
        <v>81</v>
      </c>
    </row>
    <row r="769" spans="2:2" x14ac:dyDescent="0.25">
      <c r="B769" s="29" t="s">
        <v>82</v>
      </c>
    </row>
    <row r="770" spans="2:2" x14ac:dyDescent="0.25">
      <c r="B770" s="29" t="s">
        <v>83</v>
      </c>
    </row>
    <row r="771" spans="2:2" x14ac:dyDescent="0.25">
      <c r="B771" s="29" t="s">
        <v>84</v>
      </c>
    </row>
    <row r="772" spans="2:2" x14ac:dyDescent="0.25">
      <c r="B772" s="29" t="s">
        <v>46</v>
      </c>
    </row>
    <row r="773" spans="2:2" x14ac:dyDescent="0.25">
      <c r="B773" s="66"/>
    </row>
    <row r="774" spans="2:2" x14ac:dyDescent="0.25">
      <c r="B774" s="69" t="s">
        <v>1012</v>
      </c>
    </row>
    <row r="775" spans="2:2" x14ac:dyDescent="0.25">
      <c r="B775" s="53" t="s">
        <v>1030</v>
      </c>
    </row>
    <row r="776" spans="2:2" x14ac:dyDescent="0.25">
      <c r="B776" s="54"/>
    </row>
    <row r="777" spans="2:2" x14ac:dyDescent="0.25">
      <c r="B777" s="29" t="s">
        <v>130</v>
      </c>
    </row>
    <row r="778" spans="2:2" x14ac:dyDescent="0.25">
      <c r="B778" s="29" t="s">
        <v>131</v>
      </c>
    </row>
    <row r="779" spans="2:2" x14ac:dyDescent="0.25">
      <c r="B779" s="29" t="s">
        <v>132</v>
      </c>
    </row>
    <row r="780" spans="2:2" x14ac:dyDescent="0.25">
      <c r="B780" s="29" t="s">
        <v>133</v>
      </c>
    </row>
    <row r="781" spans="2:2" x14ac:dyDescent="0.25">
      <c r="B781" s="29" t="s">
        <v>134</v>
      </c>
    </row>
    <row r="782" spans="2:2" x14ac:dyDescent="0.25">
      <c r="B782" s="29" t="s">
        <v>46</v>
      </c>
    </row>
    <row r="785" spans="2:7" x14ac:dyDescent="0.25">
      <c r="B785" s="29" t="s">
        <v>518</v>
      </c>
      <c r="C785" s="29" t="s">
        <v>519</v>
      </c>
      <c r="D785" s="29" t="s">
        <v>520</v>
      </c>
      <c r="E785" s="29" t="s">
        <v>521</v>
      </c>
      <c r="G785" s="214"/>
    </row>
    <row r="786" spans="2:7" ht="60" x14ac:dyDescent="0.25">
      <c r="B786" s="59" t="s">
        <v>525</v>
      </c>
      <c r="C786" s="60" t="s">
        <v>530</v>
      </c>
      <c r="D786" s="59" t="s">
        <v>537</v>
      </c>
      <c r="E786" s="60" t="s">
        <v>544</v>
      </c>
    </row>
    <row r="787" spans="2:7" ht="60" x14ac:dyDescent="0.25">
      <c r="B787" s="59" t="s">
        <v>527</v>
      </c>
      <c r="C787" s="60" t="s">
        <v>532</v>
      </c>
      <c r="D787" s="59" t="s">
        <v>538</v>
      </c>
      <c r="E787" s="60" t="s">
        <v>545</v>
      </c>
    </row>
    <row r="788" spans="2:7" ht="24" x14ac:dyDescent="0.25">
      <c r="B788" s="2" t="s">
        <v>1032</v>
      </c>
      <c r="C788" s="60" t="s">
        <v>533</v>
      </c>
      <c r="D788" s="59" t="s">
        <v>540</v>
      </c>
      <c r="E788" s="60" t="s">
        <v>546</v>
      </c>
      <c r="F788" s="214">
        <v>1</v>
      </c>
    </row>
    <row r="789" spans="2:7" ht="24" x14ac:dyDescent="0.25">
      <c r="B789" s="2" t="s">
        <v>1032</v>
      </c>
      <c r="C789" s="60" t="s">
        <v>534</v>
      </c>
      <c r="D789" s="59" t="s">
        <v>541</v>
      </c>
      <c r="E789" s="2" t="s">
        <v>1032</v>
      </c>
      <c r="F789" s="2" t="s">
        <v>1031</v>
      </c>
    </row>
    <row r="790" spans="2:7" x14ac:dyDescent="0.25">
      <c r="B790" s="2" t="s">
        <v>1032</v>
      </c>
      <c r="C790" s="2" t="s">
        <v>1032</v>
      </c>
      <c r="D790" s="59" t="s">
        <v>542</v>
      </c>
      <c r="E790" s="2" t="s">
        <v>1032</v>
      </c>
      <c r="F790" s="2" t="s">
        <v>1032</v>
      </c>
    </row>
    <row r="791" spans="2:7" x14ac:dyDescent="0.25">
      <c r="F791" s="2" t="s">
        <v>1032</v>
      </c>
    </row>
    <row r="792" spans="2:7" x14ac:dyDescent="0.25">
      <c r="F792" s="2" t="s">
        <v>1032</v>
      </c>
    </row>
    <row r="793" spans="2:7" x14ac:dyDescent="0.25">
      <c r="B793" s="1" t="str">
        <f>IFERROR(HLOOKUP('[1]Bloque 1'!$C$10,$B$785:$F$790,C793,FALSE),"")</f>
        <v/>
      </c>
      <c r="C793" s="50">
        <v>2</v>
      </c>
      <c r="F793" s="2" t="s">
        <v>1032</v>
      </c>
    </row>
    <row r="794" spans="2:7" x14ac:dyDescent="0.25">
      <c r="B794" s="1" t="str">
        <f>IFERROR(HLOOKUP('[1]Bloque 1'!$C$10,$B$785:$F$790,C794,FALSE),"")</f>
        <v/>
      </c>
      <c r="C794" s="50">
        <v>3</v>
      </c>
    </row>
    <row r="795" spans="2:7" x14ac:dyDescent="0.25">
      <c r="B795" s="1" t="str">
        <f>IFERROR(HLOOKUP('[1]Bloque 1'!$C$10,$B$785:$F$790,C795,FALSE),"")</f>
        <v/>
      </c>
      <c r="C795" s="50">
        <v>4</v>
      </c>
    </row>
    <row r="796" spans="2:7" x14ac:dyDescent="0.25">
      <c r="B796" s="1" t="str">
        <f>IFERROR(HLOOKUP('[1]Bloque 1'!$C$10,$B$785:$F$790,C796,FALSE),"")</f>
        <v/>
      </c>
      <c r="C796" s="50">
        <v>5</v>
      </c>
    </row>
    <row r="797" spans="2:7" x14ac:dyDescent="0.25">
      <c r="B797" s="53" t="s">
        <v>1322</v>
      </c>
      <c r="C797" s="50">
        <v>6</v>
      </c>
    </row>
    <row r="798" spans="2:7" x14ac:dyDescent="0.25">
      <c r="B798" s="54"/>
    </row>
    <row r="799" spans="2:7" x14ac:dyDescent="0.25">
      <c r="B799" s="29" t="s">
        <v>151</v>
      </c>
    </row>
    <row r="800" spans="2:7" x14ac:dyDescent="0.25">
      <c r="B800" s="29" t="s">
        <v>1323</v>
      </c>
    </row>
    <row r="801" spans="2:4" x14ac:dyDescent="0.25">
      <c r="B801" s="29" t="s">
        <v>1324</v>
      </c>
    </row>
    <row r="804" spans="2:4" x14ac:dyDescent="0.25">
      <c r="B804" s="53" t="s">
        <v>150</v>
      </c>
      <c r="D804" s="53" t="s">
        <v>1125</v>
      </c>
    </row>
    <row r="805" spans="2:4" ht="15" customHeight="1" x14ac:dyDescent="0.25">
      <c r="B805" s="54"/>
      <c r="D805" s="87"/>
    </row>
    <row r="806" spans="2:4" ht="15" customHeight="1" x14ac:dyDescent="0.25">
      <c r="B806" s="29" t="s">
        <v>151</v>
      </c>
      <c r="D806" s="82" t="s">
        <v>69</v>
      </c>
    </row>
    <row r="807" spans="2:4" ht="15" customHeight="1" x14ac:dyDescent="0.25">
      <c r="B807" s="29" t="s">
        <v>1316</v>
      </c>
      <c r="D807" s="82" t="s">
        <v>70</v>
      </c>
    </row>
    <row r="808" spans="2:4" ht="15" customHeight="1" x14ac:dyDescent="0.25">
      <c r="B808" s="29" t="s">
        <v>152</v>
      </c>
      <c r="D808" s="82" t="s">
        <v>72</v>
      </c>
    </row>
    <row r="809" spans="2:4" ht="15" customHeight="1" x14ac:dyDescent="0.25">
      <c r="D809" s="90" t="s">
        <v>1112</v>
      </c>
    </row>
    <row r="810" spans="2:4" ht="15" customHeight="1" x14ac:dyDescent="0.25">
      <c r="B810" s="53" t="s">
        <v>1012</v>
      </c>
      <c r="D810" s="90" t="s">
        <v>1113</v>
      </c>
    </row>
    <row r="811" spans="2:4" ht="15" customHeight="1" x14ac:dyDescent="0.25">
      <c r="B811" s="53" t="s">
        <v>1033</v>
      </c>
      <c r="D811" s="90" t="s">
        <v>1114</v>
      </c>
    </row>
    <row r="812" spans="2:4" ht="15" customHeight="1" x14ac:dyDescent="0.25">
      <c r="B812" s="53" t="s">
        <v>1034</v>
      </c>
      <c r="D812" s="90" t="s">
        <v>1115</v>
      </c>
    </row>
    <row r="813" spans="2:4" ht="15" customHeight="1" x14ac:dyDescent="0.25">
      <c r="B813" s="43"/>
      <c r="D813" s="91" t="s">
        <v>1116</v>
      </c>
    </row>
    <row r="814" spans="2:4" ht="15" customHeight="1" x14ac:dyDescent="0.25">
      <c r="B814" s="43" t="s">
        <v>199</v>
      </c>
      <c r="D814" s="91" t="s">
        <v>1117</v>
      </c>
    </row>
    <row r="815" spans="2:4" ht="15" customHeight="1" x14ac:dyDescent="0.25">
      <c r="B815" s="43" t="s">
        <v>200</v>
      </c>
      <c r="D815" s="91" t="s">
        <v>1118</v>
      </c>
    </row>
    <row r="816" spans="2:4" ht="15" customHeight="1" x14ac:dyDescent="0.25">
      <c r="D816" s="91" t="s">
        <v>1119</v>
      </c>
    </row>
    <row r="817" spans="2:6" ht="15" customHeight="1" x14ac:dyDescent="0.25">
      <c r="B817" s="53" t="s">
        <v>1012</v>
      </c>
      <c r="D817" s="90" t="s">
        <v>1120</v>
      </c>
      <c r="F817" s="218" t="s">
        <v>1380</v>
      </c>
    </row>
    <row r="818" spans="2:6" ht="15" customHeight="1" x14ac:dyDescent="0.25">
      <c r="B818" s="53" t="s">
        <v>1035</v>
      </c>
      <c r="D818" s="91" t="s">
        <v>1121</v>
      </c>
      <c r="F818" s="154"/>
    </row>
    <row r="819" spans="2:6" ht="15" customHeight="1" x14ac:dyDescent="0.25">
      <c r="B819" s="43"/>
      <c r="D819" s="91" t="s">
        <v>1122</v>
      </c>
      <c r="F819" s="154" t="s">
        <v>1382</v>
      </c>
    </row>
    <row r="820" spans="2:6" x14ac:dyDescent="0.25">
      <c r="B820" s="43" t="s">
        <v>94</v>
      </c>
      <c r="D820" s="91" t="s">
        <v>1123</v>
      </c>
      <c r="F820" s="154" t="s">
        <v>1368</v>
      </c>
    </row>
    <row r="821" spans="2:6" x14ac:dyDescent="0.25">
      <c r="B821" s="43" t="s">
        <v>39</v>
      </c>
      <c r="D821" s="91" t="s">
        <v>1124</v>
      </c>
    </row>
    <row r="822" spans="2:6" x14ac:dyDescent="0.25">
      <c r="D822" s="79" t="s">
        <v>75</v>
      </c>
      <c r="F822" s="220" t="s">
        <v>1384</v>
      </c>
    </row>
    <row r="823" spans="2:6" x14ac:dyDescent="0.25">
      <c r="B823" s="53" t="s">
        <v>1012</v>
      </c>
      <c r="F823" s="220"/>
    </row>
    <row r="824" spans="2:6" x14ac:dyDescent="0.25">
      <c r="B824" s="53" t="s">
        <v>1036</v>
      </c>
      <c r="F824" s="154" t="s">
        <v>1385</v>
      </c>
    </row>
    <row r="825" spans="2:6" x14ac:dyDescent="0.25">
      <c r="B825" s="43"/>
      <c r="D825" s="53" t="s">
        <v>279</v>
      </c>
      <c r="F825" s="154" t="s">
        <v>1386</v>
      </c>
    </row>
    <row r="826" spans="2:6" x14ac:dyDescent="0.25">
      <c r="B826" s="43" t="s">
        <v>335</v>
      </c>
      <c r="D826" s="87"/>
    </row>
    <row r="827" spans="2:6" x14ac:dyDescent="0.25">
      <c r="B827" s="43" t="s">
        <v>336</v>
      </c>
      <c r="D827" s="79" t="s">
        <v>280</v>
      </c>
    </row>
    <row r="828" spans="2:6" x14ac:dyDescent="0.25">
      <c r="D828" s="79" t="s">
        <v>281</v>
      </c>
      <c r="F828" s="53" t="s">
        <v>285</v>
      </c>
    </row>
    <row r="829" spans="2:6" x14ac:dyDescent="0.25">
      <c r="B829" s="53" t="s">
        <v>1012</v>
      </c>
      <c r="D829" s="79" t="s">
        <v>282</v>
      </c>
      <c r="F829" s="87"/>
    </row>
    <row r="830" spans="2:6" x14ac:dyDescent="0.25">
      <c r="B830" s="53" t="s">
        <v>1037</v>
      </c>
      <c r="D830" s="79" t="s">
        <v>283</v>
      </c>
      <c r="F830" s="79" t="s">
        <v>1363</v>
      </c>
    </row>
    <row r="831" spans="2:6" x14ac:dyDescent="0.25">
      <c r="B831" s="43"/>
      <c r="D831" s="79" t="s">
        <v>284</v>
      </c>
      <c r="F831" s="79" t="s">
        <v>1364</v>
      </c>
    </row>
    <row r="832" spans="2:6" x14ac:dyDescent="0.25">
      <c r="B832" s="43" t="s">
        <v>316</v>
      </c>
    </row>
    <row r="833" spans="2:6" x14ac:dyDescent="0.25">
      <c r="B833" s="43" t="s">
        <v>317</v>
      </c>
    </row>
    <row r="834" spans="2:6" x14ac:dyDescent="0.25">
      <c r="B834" s="43" t="s">
        <v>318</v>
      </c>
      <c r="D834" s="53" t="s">
        <v>1127</v>
      </c>
    </row>
    <row r="835" spans="2:6" x14ac:dyDescent="0.25">
      <c r="B835" s="43" t="s">
        <v>319</v>
      </c>
      <c r="D835" s="87"/>
    </row>
    <row r="836" spans="2:6" x14ac:dyDescent="0.25">
      <c r="B836" s="43" t="s">
        <v>320</v>
      </c>
      <c r="D836" s="87" t="s">
        <v>1128</v>
      </c>
    </row>
    <row r="837" spans="2:6" x14ac:dyDescent="0.25">
      <c r="D837" s="87" t="s">
        <v>1129</v>
      </c>
    </row>
    <row r="838" spans="2:6" x14ac:dyDescent="0.25">
      <c r="B838" s="53" t="s">
        <v>1012</v>
      </c>
      <c r="D838" s="87" t="s">
        <v>1130</v>
      </c>
    </row>
    <row r="839" spans="2:6" x14ac:dyDescent="0.25">
      <c r="B839" s="53" t="s">
        <v>1038</v>
      </c>
    </row>
    <row r="840" spans="2:6" x14ac:dyDescent="0.25">
      <c r="B840" s="43"/>
    </row>
    <row r="841" spans="2:6" x14ac:dyDescent="0.25">
      <c r="B841" s="43" t="s">
        <v>1039</v>
      </c>
      <c r="D841" s="53" t="s">
        <v>1134</v>
      </c>
    </row>
    <row r="842" spans="2:6" x14ac:dyDescent="0.25">
      <c r="B842" s="43" t="s">
        <v>1040</v>
      </c>
      <c r="D842" s="87"/>
      <c r="F842" s="222" t="s">
        <v>1389</v>
      </c>
    </row>
    <row r="843" spans="2:6" x14ac:dyDescent="0.25">
      <c r="B843" s="43" t="s">
        <v>1041</v>
      </c>
      <c r="D843" s="87" t="s">
        <v>1135</v>
      </c>
      <c r="F843" s="154"/>
    </row>
    <row r="844" spans="2:6" x14ac:dyDescent="0.25">
      <c r="D844" s="87" t="s">
        <v>1150</v>
      </c>
      <c r="F844" s="154" t="s">
        <v>1390</v>
      </c>
    </row>
    <row r="845" spans="2:6" x14ac:dyDescent="0.25">
      <c r="B845" s="53" t="s">
        <v>1012</v>
      </c>
      <c r="D845" s="87" t="s">
        <v>1151</v>
      </c>
      <c r="F845" s="154" t="s">
        <v>1391</v>
      </c>
    </row>
    <row r="846" spans="2:6" x14ac:dyDescent="0.25">
      <c r="B846" s="53" t="s">
        <v>1042</v>
      </c>
      <c r="D846" s="87" t="s">
        <v>1136</v>
      </c>
      <c r="F846" s="154" t="s">
        <v>1392</v>
      </c>
    </row>
    <row r="847" spans="2:6" x14ac:dyDescent="0.25">
      <c r="B847" s="43"/>
      <c r="D847" s="87" t="s">
        <v>1137</v>
      </c>
    </row>
    <row r="848" spans="2:6" x14ac:dyDescent="0.25">
      <c r="B848" s="43" t="s">
        <v>250</v>
      </c>
      <c r="F848" s="219" t="s">
        <v>1394</v>
      </c>
    </row>
    <row r="849" spans="2:6" x14ac:dyDescent="0.25">
      <c r="B849" s="43" t="s">
        <v>251</v>
      </c>
      <c r="D849" s="53" t="s">
        <v>1138</v>
      </c>
      <c r="F849" s="154"/>
    </row>
    <row r="850" spans="2:6" x14ac:dyDescent="0.25">
      <c r="B850" s="43" t="s">
        <v>252</v>
      </c>
      <c r="D850" s="87"/>
      <c r="F850" s="154" t="s">
        <v>1382</v>
      </c>
    </row>
    <row r="851" spans="2:6" x14ac:dyDescent="0.25">
      <c r="D851" s="87" t="s">
        <v>1139</v>
      </c>
      <c r="F851" s="154" t="s">
        <v>1395</v>
      </c>
    </row>
    <row r="852" spans="2:6" x14ac:dyDescent="0.25">
      <c r="B852" s="27" t="s">
        <v>1012</v>
      </c>
      <c r="D852" s="87" t="s">
        <v>1140</v>
      </c>
    </row>
    <row r="853" spans="2:6" x14ac:dyDescent="0.25">
      <c r="B853" s="53" t="s">
        <v>1043</v>
      </c>
    </row>
    <row r="854" spans="2:6" x14ac:dyDescent="0.25">
      <c r="B854" s="54"/>
      <c r="D854" s="87"/>
    </row>
    <row r="855" spans="2:6" x14ac:dyDescent="0.25">
      <c r="B855" s="29" t="s">
        <v>73</v>
      </c>
      <c r="D855" s="87" t="s">
        <v>1141</v>
      </c>
    </row>
    <row r="856" spans="2:6" x14ac:dyDescent="0.25">
      <c r="B856" s="29" t="s">
        <v>74</v>
      </c>
      <c r="D856" s="87" t="s">
        <v>1142</v>
      </c>
    </row>
    <row r="857" spans="2:6" x14ac:dyDescent="0.25">
      <c r="B857" s="29" t="s">
        <v>75</v>
      </c>
    </row>
    <row r="858" spans="2:6" x14ac:dyDescent="0.25">
      <c r="B858" s="29" t="s">
        <v>46</v>
      </c>
      <c r="D858" s="87"/>
    </row>
    <row r="859" spans="2:6" x14ac:dyDescent="0.25">
      <c r="D859" s="87" t="s">
        <v>1143</v>
      </c>
    </row>
    <row r="860" spans="2:6" x14ac:dyDescent="0.25">
      <c r="B860" s="27" t="s">
        <v>1012</v>
      </c>
      <c r="D860" s="87" t="s">
        <v>1144</v>
      </c>
    </row>
    <row r="861" spans="2:6" x14ac:dyDescent="0.25">
      <c r="B861" s="53" t="s">
        <v>1044</v>
      </c>
      <c r="D861" s="87" t="s">
        <v>1145</v>
      </c>
    </row>
    <row r="862" spans="2:6" x14ac:dyDescent="0.25">
      <c r="B862" s="54"/>
    </row>
    <row r="863" spans="2:6" x14ac:dyDescent="0.25">
      <c r="B863" s="29" t="s">
        <v>490</v>
      </c>
    </row>
    <row r="864" spans="2:6" x14ac:dyDescent="0.25">
      <c r="B864" s="29" t="s">
        <v>1045</v>
      </c>
      <c r="D864" s="53" t="s">
        <v>1147</v>
      </c>
    </row>
    <row r="865" spans="2:6" x14ac:dyDescent="0.25">
      <c r="B865" s="29" t="s">
        <v>46</v>
      </c>
      <c r="D865" s="87"/>
      <c r="F865" s="218" t="s">
        <v>1408</v>
      </c>
    </row>
    <row r="866" spans="2:6" x14ac:dyDescent="0.25">
      <c r="D866" s="87" t="s">
        <v>1148</v>
      </c>
      <c r="F866" s="154"/>
    </row>
    <row r="867" spans="2:6" x14ac:dyDescent="0.25">
      <c r="B867" s="27" t="s">
        <v>1012</v>
      </c>
      <c r="D867" s="87" t="s">
        <v>1149</v>
      </c>
      <c r="F867" s="154" t="s">
        <v>1410</v>
      </c>
    </row>
    <row r="868" spans="2:6" x14ac:dyDescent="0.25">
      <c r="B868" s="53" t="s">
        <v>1046</v>
      </c>
      <c r="F868" s="154" t="s">
        <v>1411</v>
      </c>
    </row>
    <row r="869" spans="2:6" x14ac:dyDescent="0.25">
      <c r="B869" s="54"/>
      <c r="D869" s="53" t="s">
        <v>1155</v>
      </c>
    </row>
    <row r="870" spans="2:6" x14ac:dyDescent="0.25">
      <c r="B870" s="29" t="s">
        <v>267</v>
      </c>
      <c r="D870" s="87"/>
    </row>
    <row r="871" spans="2:6" x14ac:dyDescent="0.25">
      <c r="B871" s="29" t="s">
        <v>268</v>
      </c>
      <c r="D871" s="87" t="s">
        <v>1152</v>
      </c>
    </row>
    <row r="872" spans="2:6" x14ac:dyDescent="0.25">
      <c r="B872" s="29" t="s">
        <v>1362</v>
      </c>
      <c r="D872" s="87" t="s">
        <v>1154</v>
      </c>
    </row>
    <row r="873" spans="2:6" x14ac:dyDescent="0.25">
      <c r="B873" s="29" t="s">
        <v>269</v>
      </c>
      <c r="D873" s="87" t="s">
        <v>1153</v>
      </c>
    </row>
    <row r="874" spans="2:6" x14ac:dyDescent="0.25">
      <c r="B874" s="53" t="s">
        <v>1046</v>
      </c>
    </row>
    <row r="875" spans="2:6" x14ac:dyDescent="0.25">
      <c r="B875" s="54"/>
    </row>
    <row r="876" spans="2:6" x14ac:dyDescent="0.25">
      <c r="B876" s="29" t="s">
        <v>1362</v>
      </c>
      <c r="D876" s="87" t="s">
        <v>1292</v>
      </c>
    </row>
    <row r="877" spans="2:6" x14ac:dyDescent="0.25">
      <c r="B877" s="29" t="s">
        <v>267</v>
      </c>
      <c r="D877" s="87"/>
    </row>
    <row r="878" spans="2:6" x14ac:dyDescent="0.25">
      <c r="B878" s="29" t="s">
        <v>269</v>
      </c>
      <c r="D878" s="87" t="s">
        <v>137</v>
      </c>
    </row>
    <row r="879" spans="2:6" x14ac:dyDescent="0.25">
      <c r="D879" s="87" t="s">
        <v>138</v>
      </c>
    </row>
    <row r="880" spans="2:6" x14ac:dyDescent="0.25">
      <c r="B880" s="27" t="s">
        <v>1012</v>
      </c>
      <c r="D880" s="87" t="s">
        <v>136</v>
      </c>
    </row>
    <row r="881" spans="2:4" x14ac:dyDescent="0.25">
      <c r="B881" s="53" t="s">
        <v>1047</v>
      </c>
    </row>
    <row r="882" spans="2:4" x14ac:dyDescent="0.25">
      <c r="B882" s="54"/>
      <c r="D882" s="87" t="s">
        <v>1293</v>
      </c>
    </row>
    <row r="883" spans="2:4" x14ac:dyDescent="0.25">
      <c r="B883" s="29" t="s">
        <v>504</v>
      </c>
      <c r="D883" s="87"/>
    </row>
    <row r="884" spans="2:4" x14ac:dyDescent="0.25">
      <c r="B884" s="29" t="s">
        <v>505</v>
      </c>
      <c r="D884" s="87" t="s">
        <v>139</v>
      </c>
    </row>
    <row r="885" spans="2:4" x14ac:dyDescent="0.25">
      <c r="B885" s="29" t="s">
        <v>506</v>
      </c>
      <c r="D885" s="87" t="s">
        <v>136</v>
      </c>
    </row>
    <row r="886" spans="2:4" x14ac:dyDescent="0.25">
      <c r="B886" s="43" t="s">
        <v>507</v>
      </c>
      <c r="D886" s="2"/>
    </row>
    <row r="887" spans="2:4" x14ac:dyDescent="0.25">
      <c r="B887" s="43" t="s">
        <v>508</v>
      </c>
      <c r="D887" s="87" t="s">
        <v>1294</v>
      </c>
    </row>
    <row r="888" spans="2:4" x14ac:dyDescent="0.25">
      <c r="B888" s="43" t="s">
        <v>1102</v>
      </c>
      <c r="D888" s="87"/>
    </row>
    <row r="889" spans="2:4" x14ac:dyDescent="0.25">
      <c r="D889" s="87" t="s">
        <v>140</v>
      </c>
    </row>
    <row r="890" spans="2:4" x14ac:dyDescent="0.25">
      <c r="B890" s="43"/>
      <c r="D890" s="87" t="s">
        <v>136</v>
      </c>
    </row>
    <row r="891" spans="2:4" x14ac:dyDescent="0.25">
      <c r="B891" s="87" t="s">
        <v>53</v>
      </c>
    </row>
    <row r="892" spans="2:4" x14ac:dyDescent="0.25">
      <c r="B892" s="87" t="s">
        <v>39</v>
      </c>
      <c r="D892" s="87" t="s">
        <v>1295</v>
      </c>
    </row>
    <row r="893" spans="2:4" x14ac:dyDescent="0.25">
      <c r="B893" s="87" t="s">
        <v>1301</v>
      </c>
      <c r="D893" s="87"/>
    </row>
    <row r="894" spans="2:4" x14ac:dyDescent="0.25">
      <c r="B894" s="87" t="s">
        <v>1302</v>
      </c>
      <c r="D894" s="87" t="s">
        <v>141</v>
      </c>
    </row>
    <row r="895" spans="2:4" x14ac:dyDescent="0.25">
      <c r="D895" s="87" t="s">
        <v>136</v>
      </c>
    </row>
    <row r="897" spans="1:5" x14ac:dyDescent="0.25">
      <c r="A897" s="236" t="s">
        <v>1423</v>
      </c>
      <c r="B897" s="236"/>
      <c r="C897" s="236"/>
      <c r="D897" s="236"/>
      <c r="E897" s="236"/>
    </row>
    <row r="899" spans="1:5" x14ac:dyDescent="0.25">
      <c r="B899" s="43" t="s">
        <v>1424</v>
      </c>
    </row>
    <row r="900" spans="1:5" x14ac:dyDescent="0.25">
      <c r="B900" s="43" t="s">
        <v>1425</v>
      </c>
    </row>
    <row r="901" spans="1:5" x14ac:dyDescent="0.25">
      <c r="B901" s="43" t="s">
        <v>1426</v>
      </c>
    </row>
    <row r="902" spans="1:5" x14ac:dyDescent="0.25">
      <c r="B902" s="43" t="s">
        <v>1427</v>
      </c>
    </row>
    <row r="903" spans="1:5" x14ac:dyDescent="0.25">
      <c r="B903" s="43" t="s">
        <v>1428</v>
      </c>
    </row>
    <row r="904" spans="1:5" x14ac:dyDescent="0.25">
      <c r="B904" s="43" t="s">
        <v>1454</v>
      </c>
    </row>
    <row r="905" spans="1:5" x14ac:dyDescent="0.25">
      <c r="B905" s="43" t="s">
        <v>1455</v>
      </c>
    </row>
    <row r="906" spans="1:5" x14ac:dyDescent="0.25">
      <c r="B906" s="43" t="s">
        <v>1456</v>
      </c>
    </row>
    <row r="907" spans="1:5" x14ac:dyDescent="0.25">
      <c r="B907" s="43" t="s">
        <v>1429</v>
      </c>
    </row>
    <row r="908" spans="1:5" x14ac:dyDescent="0.25">
      <c r="B908" s="43" t="s">
        <v>1457</v>
      </c>
    </row>
    <row r="909" spans="1:5" x14ac:dyDescent="0.25">
      <c r="B909" s="43" t="s">
        <v>1430</v>
      </c>
    </row>
    <row r="910" spans="1:5" x14ac:dyDescent="0.25">
      <c r="B910" s="43" t="s">
        <v>1431</v>
      </c>
    </row>
    <row r="911" spans="1:5" x14ac:dyDescent="0.25">
      <c r="B911" s="43" t="s">
        <v>1432</v>
      </c>
    </row>
    <row r="912" spans="1:5" x14ac:dyDescent="0.25">
      <c r="B912" s="43" t="s">
        <v>1458</v>
      </c>
    </row>
    <row r="913" spans="2:2" x14ac:dyDescent="0.25">
      <c r="B913" s="43" t="s">
        <v>1459</v>
      </c>
    </row>
    <row r="914" spans="2:2" x14ac:dyDescent="0.25">
      <c r="B914" s="43" t="s">
        <v>1433</v>
      </c>
    </row>
    <row r="915" spans="2:2" x14ac:dyDescent="0.25">
      <c r="B915" s="43" t="s">
        <v>1460</v>
      </c>
    </row>
    <row r="916" spans="2:2" x14ac:dyDescent="0.25">
      <c r="B916" s="43" t="s">
        <v>1434</v>
      </c>
    </row>
    <row r="917" spans="2:2" x14ac:dyDescent="0.25">
      <c r="B917" s="43" t="s">
        <v>1435</v>
      </c>
    </row>
    <row r="918" spans="2:2" x14ac:dyDescent="0.25">
      <c r="B918" s="43" t="s">
        <v>1436</v>
      </c>
    </row>
    <row r="919" spans="2:2" x14ac:dyDescent="0.25">
      <c r="B919" s="43" t="s">
        <v>1437</v>
      </c>
    </row>
    <row r="920" spans="2:2" x14ac:dyDescent="0.25">
      <c r="B920" s="43" t="s">
        <v>1438</v>
      </c>
    </row>
    <row r="921" spans="2:2" x14ac:dyDescent="0.25">
      <c r="B921" s="43" t="s">
        <v>1439</v>
      </c>
    </row>
    <row r="922" spans="2:2" x14ac:dyDescent="0.25">
      <c r="B922" s="43" t="s">
        <v>1440</v>
      </c>
    </row>
    <row r="923" spans="2:2" x14ac:dyDescent="0.25">
      <c r="B923" s="43" t="s">
        <v>1441</v>
      </c>
    </row>
    <row r="924" spans="2:2" x14ac:dyDescent="0.25">
      <c r="B924" s="43" t="s">
        <v>1442</v>
      </c>
    </row>
    <row r="925" spans="2:2" x14ac:dyDescent="0.25">
      <c r="B925" s="43" t="s">
        <v>1443</v>
      </c>
    </row>
    <row r="926" spans="2:2" x14ac:dyDescent="0.25">
      <c r="B926" s="43" t="s">
        <v>1444</v>
      </c>
    </row>
    <row r="927" spans="2:2" x14ac:dyDescent="0.25">
      <c r="B927" s="43" t="s">
        <v>1445</v>
      </c>
    </row>
    <row r="928" spans="2:2" x14ac:dyDescent="0.25">
      <c r="B928" s="43" t="s">
        <v>1446</v>
      </c>
    </row>
    <row r="929" spans="2:2" x14ac:dyDescent="0.25">
      <c r="B929" s="43" t="s">
        <v>1447</v>
      </c>
    </row>
    <row r="930" spans="2:2" x14ac:dyDescent="0.25">
      <c r="B930" s="43" t="s">
        <v>1461</v>
      </c>
    </row>
    <row r="931" spans="2:2" x14ac:dyDescent="0.25">
      <c r="B931" s="43" t="s">
        <v>1448</v>
      </c>
    </row>
  </sheetData>
  <sheetProtection algorithmName="SHA-512" hashValue="ap8xx1LYXvcA3MM47Tn/XML63fXiEOeWeRMbJvxP9Qg/ckpgwApEtvK2FSJea9ZDZc8YBrnI1Aq4EmLt1klaNQ==" saltValue="UilMujlIRWrh2URDPf0i+g==" spinCount="100000" selectLockedCells="1" selectUnlockedCells="1"/>
  <mergeCells count="3">
    <mergeCell ref="B85:D85"/>
    <mergeCell ref="B86:D86"/>
    <mergeCell ref="A897:E897"/>
  </mergeCells>
  <pageMargins left="0.7" right="0.7" top="0.75" bottom="0.75" header="0.3" footer="0.3"/>
  <pageSetup orientation="portrait" r:id="rId1"/>
  <ignoredErrors>
    <ignoredError sqref="B7:B1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[2]ListasDesplegables!#REF!</xm:f>
          </x14:formula1>
          <xm:sqref>D689 F690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9" tint="-0.249977111117893"/>
  </sheetPr>
  <dimension ref="A1:BK52"/>
  <sheetViews>
    <sheetView showGridLines="0" tabSelected="1" zoomScaleNormal="100" workbookViewId="0"/>
  </sheetViews>
  <sheetFormatPr baseColWidth="10" defaultColWidth="11.42578125" defaultRowHeight="15" x14ac:dyDescent="0.25"/>
  <cols>
    <col min="1" max="1" width="2.7109375" style="2" customWidth="1"/>
    <col min="2" max="2" width="2.7109375" style="1" customWidth="1"/>
    <col min="3" max="4" width="2.7109375" style="7" customWidth="1"/>
    <col min="5" max="17" width="2.7109375" style="2" customWidth="1"/>
    <col min="18" max="18" width="2.7109375" style="3" customWidth="1"/>
    <col min="19" max="30" width="2.7109375" style="2" customWidth="1"/>
    <col min="31" max="31" width="2.7109375" style="3" customWidth="1"/>
    <col min="32" max="57" width="2.7109375" style="2" customWidth="1"/>
    <col min="58" max="16384" width="11.42578125" style="2"/>
  </cols>
  <sheetData>
    <row r="1" spans="2:63" x14ac:dyDescent="0.25">
      <c r="C1" s="2"/>
      <c r="D1" s="2"/>
    </row>
    <row r="2" spans="2:63" x14ac:dyDescent="0.25">
      <c r="B2" s="4" t="s">
        <v>1298</v>
      </c>
      <c r="C2" s="2"/>
      <c r="D2" s="2"/>
      <c r="R2" s="5"/>
      <c r="AE2" s="5"/>
      <c r="BG2" s="6"/>
      <c r="BH2" s="6"/>
      <c r="BI2" s="6"/>
      <c r="BJ2" s="6"/>
      <c r="BK2" s="6"/>
    </row>
    <row r="3" spans="2:63" x14ac:dyDescent="0.25">
      <c r="B3" s="4"/>
      <c r="C3" s="2"/>
      <c r="D3" s="2"/>
      <c r="R3" s="5"/>
      <c r="AE3" s="5"/>
      <c r="BG3" s="6"/>
      <c r="BH3" s="6"/>
      <c r="BI3" s="6"/>
      <c r="BJ3" s="6"/>
      <c r="BK3" s="6"/>
    </row>
    <row r="4" spans="2:63" x14ac:dyDescent="0.25">
      <c r="B4" s="4"/>
      <c r="C4" s="2"/>
      <c r="D4" s="2"/>
      <c r="R4" s="5"/>
      <c r="AE4" s="5"/>
      <c r="AF4" s="237" t="s">
        <v>1488</v>
      </c>
      <c r="AG4" s="237"/>
      <c r="AH4" s="237"/>
      <c r="AI4" s="237"/>
      <c r="AJ4" s="237"/>
      <c r="AK4" s="237"/>
      <c r="AL4" s="237"/>
      <c r="AM4" s="237"/>
      <c r="AN4" s="237"/>
      <c r="AO4" s="237"/>
      <c r="AP4" s="237"/>
      <c r="AQ4" s="237"/>
      <c r="BG4" s="6"/>
      <c r="BH4" s="6"/>
      <c r="BI4" s="6"/>
      <c r="BJ4" s="6"/>
      <c r="BK4" s="6"/>
    </row>
    <row r="5" spans="2:63" x14ac:dyDescent="0.25">
      <c r="B5" s="4"/>
      <c r="C5" s="2"/>
      <c r="D5" s="2"/>
      <c r="R5" s="5"/>
      <c r="AE5" s="5"/>
      <c r="AF5" s="237" t="s">
        <v>1489</v>
      </c>
      <c r="AG5" s="237"/>
      <c r="AH5" s="237"/>
      <c r="AI5" s="237"/>
      <c r="AJ5" s="237"/>
      <c r="AK5" s="237"/>
      <c r="AL5" s="237"/>
      <c r="AM5" s="237"/>
      <c r="AN5" s="237"/>
      <c r="AO5" s="237"/>
      <c r="AP5" s="237"/>
      <c r="AQ5" s="237"/>
      <c r="BG5" s="6"/>
      <c r="BH5" s="6"/>
      <c r="BI5" s="6"/>
      <c r="BJ5" s="6"/>
      <c r="BK5" s="6"/>
    </row>
    <row r="6" spans="2:63" x14ac:dyDescent="0.25">
      <c r="B6" s="4"/>
      <c r="C6" s="2"/>
      <c r="D6" s="2"/>
      <c r="R6" s="5"/>
      <c r="AE6" s="5"/>
      <c r="BG6" s="6"/>
      <c r="BH6" s="6"/>
      <c r="BI6" s="6"/>
      <c r="BJ6" s="6"/>
      <c r="BK6" s="6"/>
    </row>
    <row r="7" spans="2:63" x14ac:dyDescent="0.25">
      <c r="B7" s="238" t="s">
        <v>1299</v>
      </c>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BG7" s="6"/>
      <c r="BH7" s="6"/>
      <c r="BI7" s="6"/>
      <c r="BJ7" s="6"/>
      <c r="BK7" s="6"/>
    </row>
    <row r="8" spans="2:63" x14ac:dyDescent="0.25">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BG8" s="6"/>
      <c r="BH8" s="6"/>
      <c r="BI8" s="6"/>
      <c r="BJ8" s="6"/>
      <c r="BK8" s="6"/>
    </row>
    <row r="9" spans="2:63" x14ac:dyDescent="0.25">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BG9" s="6"/>
      <c r="BH9" s="6"/>
      <c r="BI9" s="6"/>
      <c r="BJ9" s="6"/>
      <c r="BK9" s="6"/>
    </row>
    <row r="10" spans="2:63" x14ac:dyDescent="0.25">
      <c r="R10" s="5"/>
      <c r="AE10" s="5"/>
      <c r="BG10" s="6"/>
      <c r="BH10" s="6"/>
      <c r="BI10" s="6"/>
      <c r="BJ10" s="6"/>
      <c r="BK10" s="6"/>
    </row>
    <row r="11" spans="2:63" x14ac:dyDescent="0.25">
      <c r="B11" s="185" t="s">
        <v>1296</v>
      </c>
      <c r="C11" s="9"/>
      <c r="D11" s="9"/>
      <c r="E11" s="9"/>
      <c r="F11" s="9"/>
      <c r="G11" s="9"/>
      <c r="H11" s="9"/>
      <c r="I11" s="9"/>
      <c r="J11" s="9"/>
      <c r="K11" s="9"/>
      <c r="L11" s="9"/>
      <c r="M11" s="9"/>
      <c r="N11" s="9"/>
      <c r="O11" s="9"/>
      <c r="P11" s="9"/>
      <c r="Q11" s="9"/>
      <c r="R11" s="10"/>
      <c r="S11" s="9"/>
      <c r="T11" s="9"/>
      <c r="U11" s="9"/>
      <c r="V11" s="9"/>
      <c r="W11" s="9"/>
      <c r="X11" s="9"/>
      <c r="Y11" s="9"/>
      <c r="Z11" s="9"/>
      <c r="AA11" s="9"/>
      <c r="AB11" s="9"/>
      <c r="AC11" s="9"/>
      <c r="AD11" s="9"/>
      <c r="AE11" s="10"/>
      <c r="AF11" s="9"/>
      <c r="AG11" s="9"/>
      <c r="AH11" s="9"/>
      <c r="AI11" s="9"/>
      <c r="AJ11" s="9"/>
      <c r="AK11" s="9"/>
      <c r="AL11" s="9"/>
      <c r="AM11" s="9"/>
      <c r="AN11" s="9"/>
      <c r="AO11" s="9"/>
      <c r="AP11" s="9"/>
      <c r="AQ11" s="9"/>
    </row>
    <row r="12" spans="2:63" x14ac:dyDescent="0.25">
      <c r="B12" s="12"/>
      <c r="C12" s="3"/>
      <c r="D12" s="3"/>
      <c r="E12" s="3"/>
      <c r="F12" s="3"/>
      <c r="G12" s="3"/>
      <c r="H12" s="3"/>
      <c r="I12" s="3"/>
      <c r="J12" s="3"/>
      <c r="K12" s="3"/>
      <c r="L12" s="3"/>
      <c r="M12" s="3"/>
      <c r="N12" s="3"/>
      <c r="O12" s="3"/>
      <c r="P12" s="3"/>
      <c r="Q12" s="3"/>
      <c r="R12" s="5"/>
      <c r="S12" s="3"/>
      <c r="T12" s="3"/>
      <c r="U12" s="3"/>
      <c r="V12" s="3"/>
      <c r="W12" s="3"/>
      <c r="X12" s="3"/>
      <c r="Y12" s="3"/>
      <c r="Z12" s="3"/>
      <c r="AA12" s="3"/>
      <c r="AB12" s="3"/>
      <c r="AC12" s="3"/>
      <c r="AD12" s="3"/>
      <c r="AE12" s="5"/>
      <c r="AF12" s="3"/>
      <c r="AG12" s="3"/>
      <c r="AH12" s="3"/>
      <c r="AI12" s="3"/>
      <c r="AJ12" s="3"/>
      <c r="AK12" s="3"/>
      <c r="AL12" s="3"/>
      <c r="AM12" s="3"/>
      <c r="AN12" s="3"/>
      <c r="AO12" s="3"/>
      <c r="AP12" s="3"/>
      <c r="AQ12" s="3"/>
    </row>
    <row r="13" spans="2:63" x14ac:dyDescent="0.25">
      <c r="R13" s="13" t="s">
        <v>6</v>
      </c>
      <c r="S13" s="14"/>
      <c r="T13" s="14"/>
      <c r="U13" s="14"/>
      <c r="V13" s="14"/>
      <c r="W13" s="14"/>
      <c r="X13" s="14"/>
      <c r="Y13" s="14"/>
      <c r="Z13" s="14"/>
      <c r="AA13" s="14"/>
      <c r="AB13" s="14"/>
      <c r="AC13" s="14"/>
      <c r="AD13" s="14"/>
      <c r="AE13" s="13" t="s">
        <v>7</v>
      </c>
      <c r="AF13" s="14"/>
      <c r="AG13" s="14"/>
      <c r="AH13" s="14"/>
      <c r="AI13" s="14"/>
      <c r="AJ13" s="14"/>
      <c r="AK13" s="14"/>
      <c r="AL13" s="14"/>
      <c r="AM13" s="14"/>
      <c r="AN13" s="14"/>
      <c r="AO13" s="14"/>
      <c r="AP13" s="14"/>
      <c r="AQ13" s="15"/>
    </row>
    <row r="14" spans="2:63" x14ac:dyDescent="0.25">
      <c r="B14" s="46" t="s">
        <v>1306</v>
      </c>
      <c r="C14" s="2"/>
      <c r="D14" s="2"/>
      <c r="R14" s="16" t="s">
        <v>8</v>
      </c>
      <c r="S14" s="17"/>
      <c r="T14" s="17"/>
      <c r="U14" s="17"/>
      <c r="V14" s="17"/>
      <c r="W14" s="17"/>
      <c r="X14" s="241"/>
      <c r="Y14" s="241"/>
      <c r="Z14" s="17"/>
      <c r="AA14" s="17"/>
      <c r="AB14" s="17"/>
      <c r="AC14" s="17"/>
      <c r="AD14" s="17"/>
      <c r="AE14" s="16" t="s">
        <v>8</v>
      </c>
      <c r="AF14" s="17"/>
      <c r="AG14" s="17"/>
      <c r="AH14" s="17"/>
      <c r="AI14" s="17"/>
      <c r="AJ14" s="17"/>
      <c r="AK14" s="241"/>
      <c r="AL14" s="241"/>
      <c r="AM14" s="17"/>
      <c r="AN14" s="17"/>
      <c r="AO14" s="17"/>
      <c r="AP14" s="17"/>
      <c r="AQ14" s="18"/>
    </row>
    <row r="15" spans="2:63" x14ac:dyDescent="0.25">
      <c r="B15" s="11"/>
      <c r="C15"/>
      <c r="D15"/>
      <c r="E15"/>
      <c r="F15"/>
      <c r="G15"/>
      <c r="H15"/>
      <c r="I15"/>
      <c r="J15"/>
      <c r="K15"/>
      <c r="L15"/>
      <c r="M15"/>
      <c r="N15"/>
      <c r="O15"/>
      <c r="P15"/>
      <c r="Q15"/>
      <c r="R15" s="16" t="s">
        <v>9</v>
      </c>
      <c r="S15" s="17"/>
      <c r="T15" s="17"/>
      <c r="U15" s="17"/>
      <c r="V15" s="17"/>
      <c r="W15" s="17"/>
      <c r="X15" s="241"/>
      <c r="Y15" s="241"/>
      <c r="Z15" s="17"/>
      <c r="AA15" s="19"/>
      <c r="AB15" s="19"/>
      <c r="AC15" s="19"/>
      <c r="AD15" s="19"/>
      <c r="AE15" s="16" t="s">
        <v>9</v>
      </c>
      <c r="AF15" s="17"/>
      <c r="AG15" s="17"/>
      <c r="AH15" s="17"/>
      <c r="AI15" s="17"/>
      <c r="AJ15" s="17"/>
      <c r="AK15" s="241"/>
      <c r="AL15" s="241"/>
      <c r="AM15" s="19"/>
      <c r="AN15" s="19"/>
      <c r="AO15" s="19"/>
      <c r="AP15" s="19"/>
      <c r="AQ15" s="20"/>
      <c r="AR15"/>
      <c r="AS15"/>
    </row>
    <row r="16" spans="2:63" x14ac:dyDescent="0.25">
      <c r="B16" s="11"/>
      <c r="C16"/>
      <c r="D16"/>
      <c r="E16"/>
      <c r="F16"/>
      <c r="G16"/>
      <c r="H16"/>
      <c r="I16"/>
      <c r="J16"/>
      <c r="K16"/>
      <c r="L16"/>
      <c r="M16"/>
      <c r="N16"/>
      <c r="O16"/>
      <c r="P16"/>
      <c r="Q16"/>
      <c r="R16" s="16"/>
      <c r="S16" s="17"/>
      <c r="T16" s="17"/>
      <c r="U16" s="17"/>
      <c r="V16" s="17"/>
      <c r="W16" s="17"/>
      <c r="X16" s="19"/>
      <c r="Y16" s="19"/>
      <c r="Z16" s="19"/>
      <c r="AA16" s="19"/>
      <c r="AB16" s="19"/>
      <c r="AC16" s="19"/>
      <c r="AD16" s="19"/>
      <c r="AE16" s="21"/>
      <c r="AF16" s="19"/>
      <c r="AG16" s="19"/>
      <c r="AH16" s="19"/>
      <c r="AI16" s="19"/>
      <c r="AJ16" s="19"/>
      <c r="AK16" s="19"/>
      <c r="AL16" s="19"/>
      <c r="AM16" s="19"/>
      <c r="AN16" s="19"/>
      <c r="AO16" s="19"/>
      <c r="AP16" s="19"/>
      <c r="AQ16" s="20"/>
      <c r="AR16"/>
      <c r="AS16"/>
    </row>
    <row r="17" spans="2:45" x14ac:dyDescent="0.25">
      <c r="B17" s="11" t="s">
        <v>1181</v>
      </c>
      <c r="C17"/>
      <c r="D17"/>
      <c r="E17"/>
      <c r="F17"/>
      <c r="G17"/>
      <c r="H17"/>
      <c r="I17"/>
      <c r="J17"/>
      <c r="K17"/>
      <c r="L17"/>
      <c r="M17"/>
      <c r="N17"/>
      <c r="O17"/>
      <c r="P17"/>
      <c r="Q17"/>
      <c r="R17" s="242"/>
      <c r="S17" s="243"/>
      <c r="T17" s="243"/>
      <c r="U17" s="243"/>
      <c r="V17" s="243"/>
      <c r="W17" s="243"/>
      <c r="X17" s="243"/>
      <c r="Y17" s="243"/>
      <c r="Z17" s="243"/>
      <c r="AA17" s="243"/>
      <c r="AB17" s="243"/>
      <c r="AC17" s="243"/>
      <c r="AD17" s="244"/>
      <c r="AE17" s="245"/>
      <c r="AF17" s="246"/>
      <c r="AG17" s="246"/>
      <c r="AH17" s="246"/>
      <c r="AI17" s="246"/>
      <c r="AJ17" s="246"/>
      <c r="AK17" s="246"/>
      <c r="AL17" s="246"/>
      <c r="AM17" s="246"/>
      <c r="AN17" s="246"/>
      <c r="AO17" s="246"/>
      <c r="AP17" s="246"/>
      <c r="AQ17" s="247"/>
      <c r="AR17"/>
      <c r="AS17"/>
    </row>
    <row r="18" spans="2:45" x14ac:dyDescent="0.25">
      <c r="B18" s="11" t="s">
        <v>3</v>
      </c>
      <c r="C18" s="2"/>
      <c r="D18" s="2"/>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row>
    <row r="19" spans="2:45" x14ac:dyDescent="0.25">
      <c r="B19" s="11" t="s">
        <v>10</v>
      </c>
      <c r="C19" s="2"/>
      <c r="D19" s="2"/>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row>
    <row r="20" spans="2:45" x14ac:dyDescent="0.25">
      <c r="B20" s="11" t="s">
        <v>11</v>
      </c>
      <c r="C20" s="2"/>
      <c r="D20" s="2"/>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row>
    <row r="21" spans="2:45" ht="31.5" customHeight="1" x14ac:dyDescent="0.25">
      <c r="B21" s="11" t="s">
        <v>12</v>
      </c>
      <c r="C21" s="2"/>
      <c r="D21" s="2"/>
      <c r="R21" s="248" t="s">
        <v>14</v>
      </c>
      <c r="S21" s="248"/>
      <c r="T21" s="248"/>
      <c r="U21" s="248"/>
      <c r="V21" s="248"/>
      <c r="W21" s="248"/>
      <c r="X21" s="248"/>
      <c r="Y21" s="248"/>
      <c r="Z21" s="248"/>
      <c r="AA21" s="248"/>
      <c r="AB21" s="248"/>
      <c r="AC21" s="248"/>
      <c r="AD21" s="248"/>
      <c r="AE21" s="248" t="s">
        <v>14</v>
      </c>
      <c r="AF21" s="248"/>
      <c r="AG21" s="248"/>
      <c r="AH21" s="248"/>
      <c r="AI21" s="248"/>
      <c r="AJ21" s="248"/>
      <c r="AK21" s="248"/>
      <c r="AL21" s="248"/>
      <c r="AM21" s="248"/>
      <c r="AN21" s="248"/>
      <c r="AO21" s="248"/>
      <c r="AP21" s="248"/>
      <c r="AQ21" s="248"/>
    </row>
    <row r="22" spans="2:45" x14ac:dyDescent="0.25">
      <c r="B22" s="11" t="s">
        <v>13</v>
      </c>
      <c r="C22" s="2"/>
      <c r="D22" s="2"/>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row>
    <row r="23" spans="2:45" x14ac:dyDescent="0.25">
      <c r="B23" s="11" t="s">
        <v>15</v>
      </c>
      <c r="C23" s="2"/>
      <c r="D23" s="2"/>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row>
    <row r="24" spans="2:45" x14ac:dyDescent="0.25">
      <c r="B24" s="11" t="s">
        <v>16</v>
      </c>
      <c r="C24" s="2"/>
      <c r="D24" s="2"/>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row>
    <row r="25" spans="2:45" x14ac:dyDescent="0.25">
      <c r="B25" s="11" t="s">
        <v>17</v>
      </c>
      <c r="C25" s="2"/>
      <c r="D25" s="2"/>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row>
    <row r="26" spans="2:45" x14ac:dyDescent="0.25">
      <c r="B26" s="11" t="s">
        <v>18</v>
      </c>
      <c r="C26" s="2"/>
      <c r="D26" s="2"/>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row>
    <row r="27" spans="2:45" x14ac:dyDescent="0.25">
      <c r="B27" s="11" t="s">
        <v>1311</v>
      </c>
      <c r="C27" s="2"/>
      <c r="D27" s="2"/>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row>
    <row r="28" spans="2:45" x14ac:dyDescent="0.25">
      <c r="B28" s="22" t="s">
        <v>1310</v>
      </c>
      <c r="C28" s="2"/>
      <c r="D28" s="2"/>
      <c r="R28" s="5"/>
      <c r="AE28" s="5"/>
    </row>
    <row r="29" spans="2:45" x14ac:dyDescent="0.25">
      <c r="B29" s="11" t="s">
        <v>20</v>
      </c>
      <c r="C29" s="2"/>
      <c r="D29" s="2"/>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row>
    <row r="30" spans="2:45" x14ac:dyDescent="0.25">
      <c r="B30" s="11" t="s">
        <v>10</v>
      </c>
      <c r="C30" s="2"/>
      <c r="D30" s="2"/>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row>
    <row r="31" spans="2:45" x14ac:dyDescent="0.25">
      <c r="B31" s="11" t="s">
        <v>11</v>
      </c>
      <c r="C31" s="2"/>
      <c r="D31" s="2"/>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row>
    <row r="32" spans="2:45" x14ac:dyDescent="0.25">
      <c r="B32" s="22" t="s">
        <v>1307</v>
      </c>
      <c r="C32" s="2"/>
      <c r="D32" s="2"/>
      <c r="R32" s="5"/>
      <c r="AE32" s="5"/>
    </row>
    <row r="33" spans="1:44" x14ac:dyDescent="0.25">
      <c r="B33" s="11" t="s">
        <v>21</v>
      </c>
      <c r="C33" s="2"/>
      <c r="D33" s="2"/>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row>
    <row r="34" spans="1:44" x14ac:dyDescent="0.25">
      <c r="B34" s="11" t="s">
        <v>1091</v>
      </c>
      <c r="C34" s="84"/>
      <c r="D34" s="2"/>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row>
    <row r="35" spans="1:44" x14ac:dyDescent="0.25">
      <c r="B35" s="11" t="s">
        <v>17</v>
      </c>
      <c r="C35" s="2"/>
      <c r="D35" s="2"/>
      <c r="R35" s="251"/>
      <c r="S35" s="252"/>
      <c r="T35" s="252"/>
      <c r="U35" s="252"/>
      <c r="V35" s="252"/>
      <c r="W35" s="252"/>
      <c r="X35" s="252"/>
      <c r="Y35" s="252"/>
      <c r="Z35" s="252"/>
      <c r="AA35" s="253"/>
      <c r="AB35" s="254" t="s">
        <v>18</v>
      </c>
      <c r="AC35" s="255"/>
      <c r="AD35" s="255"/>
      <c r="AE35" s="255"/>
      <c r="AF35" s="255"/>
      <c r="AG35" s="256"/>
      <c r="AH35" s="251"/>
      <c r="AI35" s="252"/>
      <c r="AJ35" s="252"/>
      <c r="AK35" s="252"/>
      <c r="AL35" s="252"/>
      <c r="AM35" s="252"/>
      <c r="AN35" s="252"/>
      <c r="AO35" s="252"/>
      <c r="AP35" s="252"/>
      <c r="AQ35" s="253"/>
    </row>
    <row r="36" spans="1:44" x14ac:dyDescent="0.25">
      <c r="B36" s="11" t="s">
        <v>19</v>
      </c>
      <c r="C36" s="2"/>
      <c r="D36" s="2"/>
      <c r="R36" s="250"/>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row>
    <row r="37" spans="1:44" x14ac:dyDescent="0.25">
      <c r="B37" s="11"/>
      <c r="C37" s="2"/>
      <c r="D37" s="2"/>
      <c r="R37" s="182"/>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row>
    <row r="38" spans="1:44" ht="28.9" customHeight="1" x14ac:dyDescent="0.25">
      <c r="B38" s="260" t="s">
        <v>1479</v>
      </c>
      <c r="C38" s="261"/>
      <c r="D38" s="261"/>
      <c r="E38" s="261"/>
      <c r="F38" s="261"/>
      <c r="G38" s="261"/>
      <c r="H38" s="261"/>
      <c r="I38" s="261"/>
      <c r="J38" s="261"/>
      <c r="K38" s="261"/>
      <c r="L38" s="261"/>
      <c r="M38" s="261"/>
      <c r="N38" s="261"/>
      <c r="O38" s="261"/>
      <c r="P38" s="261"/>
      <c r="Q38" s="262"/>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row>
    <row r="39" spans="1:44" ht="28.15" customHeight="1" x14ac:dyDescent="0.25">
      <c r="B39" s="264" t="s">
        <v>1480</v>
      </c>
      <c r="C39" s="265"/>
      <c r="D39" s="265"/>
      <c r="E39" s="265"/>
      <c r="F39" s="265"/>
      <c r="G39" s="265"/>
      <c r="H39" s="265"/>
      <c r="I39" s="265"/>
      <c r="J39" s="265"/>
      <c r="K39" s="265"/>
      <c r="L39" s="265"/>
      <c r="M39" s="265"/>
      <c r="N39" s="265"/>
      <c r="O39" s="265"/>
      <c r="P39" s="265"/>
      <c r="Q39" s="266"/>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row>
    <row r="40" spans="1:44" ht="28.9" customHeight="1" x14ac:dyDescent="0.25">
      <c r="B40" s="264" t="s">
        <v>1481</v>
      </c>
      <c r="C40" s="265"/>
      <c r="D40" s="265"/>
      <c r="E40" s="265"/>
      <c r="F40" s="265"/>
      <c r="G40" s="265"/>
      <c r="H40" s="265"/>
      <c r="I40" s="265"/>
      <c r="J40" s="265"/>
      <c r="K40" s="265"/>
      <c r="L40" s="265"/>
      <c r="M40" s="265"/>
      <c r="N40" s="265"/>
      <c r="O40" s="265"/>
      <c r="P40" s="265"/>
      <c r="Q40" s="266"/>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row>
    <row r="41" spans="1:44" x14ac:dyDescent="0.25">
      <c r="B41" s="229"/>
      <c r="C41" s="228"/>
      <c r="D41" s="228"/>
      <c r="E41" s="228"/>
      <c r="F41" s="228"/>
      <c r="G41" s="228"/>
      <c r="H41" s="228"/>
      <c r="I41" s="228"/>
      <c r="J41" s="228"/>
      <c r="K41" s="228"/>
      <c r="L41" s="228"/>
      <c r="M41" s="228"/>
      <c r="N41" s="228"/>
      <c r="O41" s="228"/>
      <c r="P41" s="228"/>
      <c r="Q41" s="230"/>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row>
    <row r="42" spans="1:44" x14ac:dyDescent="0.25">
      <c r="B42" s="185" t="s">
        <v>1297</v>
      </c>
      <c r="C42" s="9"/>
      <c r="D42" s="9"/>
      <c r="E42" s="9"/>
      <c r="F42" s="9"/>
      <c r="G42" s="9"/>
      <c r="H42" s="9"/>
      <c r="I42" s="9"/>
      <c r="J42" s="9"/>
      <c r="K42" s="9"/>
      <c r="L42" s="9"/>
      <c r="M42" s="9"/>
      <c r="N42" s="9"/>
      <c r="O42" s="9"/>
      <c r="P42" s="9"/>
      <c r="Q42" s="9"/>
      <c r="R42" s="10"/>
      <c r="S42" s="9"/>
      <c r="T42" s="9"/>
      <c r="U42" s="9"/>
      <c r="V42" s="9"/>
      <c r="W42" s="9"/>
      <c r="X42" s="9"/>
      <c r="Y42" s="9"/>
      <c r="Z42" s="9"/>
      <c r="AA42" s="9"/>
      <c r="AB42" s="9"/>
      <c r="AC42" s="9"/>
      <c r="AD42" s="9"/>
      <c r="AE42" s="10"/>
      <c r="AF42" s="9"/>
      <c r="AG42" s="9"/>
      <c r="AH42" s="9"/>
      <c r="AI42" s="9"/>
      <c r="AJ42" s="9"/>
      <c r="AK42" s="9"/>
      <c r="AL42" s="9"/>
      <c r="AM42" s="9"/>
      <c r="AN42" s="9"/>
      <c r="AO42" s="9"/>
      <c r="AP42" s="9"/>
      <c r="AQ42" s="9"/>
    </row>
    <row r="43" spans="1:44" ht="15.75" customHeight="1" x14ac:dyDescent="0.25">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27.75" customHeight="1" x14ac:dyDescent="0.25">
      <c r="A44" s="186"/>
      <c r="B44" s="259" t="s">
        <v>1449</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186"/>
    </row>
    <row r="45" spans="1:44" ht="27.75" customHeight="1" x14ac:dyDescent="0.25">
      <c r="A45" s="184"/>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184"/>
    </row>
    <row r="46" spans="1:44" x14ac:dyDescent="0.25">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row>
    <row r="47" spans="1:44" x14ac:dyDescent="0.25">
      <c r="B47" s="174"/>
    </row>
    <row r="48" spans="1:44" x14ac:dyDescent="0.25">
      <c r="B48" s="174"/>
    </row>
    <row r="49" spans="2:43" x14ac:dyDescent="0.25">
      <c r="B49" s="174"/>
    </row>
    <row r="51" spans="2:43" x14ac:dyDescent="0.25">
      <c r="C51" s="258" t="s">
        <v>1182</v>
      </c>
      <c r="D51" s="258"/>
      <c r="E51" s="258"/>
      <c r="F51" s="258"/>
      <c r="G51" s="258"/>
      <c r="H51" s="258"/>
      <c r="I51" s="258"/>
      <c r="J51" s="258"/>
      <c r="K51" s="258"/>
      <c r="L51" s="258"/>
      <c r="M51" s="258"/>
      <c r="N51" s="258"/>
      <c r="O51" s="258"/>
      <c r="P51" s="148"/>
      <c r="Q51" s="148"/>
      <c r="R51" s="2"/>
      <c r="AE51" s="258" t="s">
        <v>1183</v>
      </c>
      <c r="AF51" s="258"/>
      <c r="AG51" s="258"/>
      <c r="AH51" s="258"/>
      <c r="AI51" s="258"/>
      <c r="AJ51" s="258"/>
      <c r="AK51" s="258"/>
      <c r="AL51" s="258"/>
      <c r="AM51" s="258"/>
      <c r="AN51" s="258"/>
      <c r="AO51" s="258"/>
      <c r="AP51" s="258"/>
      <c r="AQ51" s="258"/>
    </row>
    <row r="52" spans="2:43" x14ac:dyDescent="0.25">
      <c r="C52" s="257" t="s">
        <v>1184</v>
      </c>
      <c r="D52" s="257"/>
      <c r="E52" s="257"/>
      <c r="F52" s="257"/>
      <c r="G52" s="257"/>
      <c r="H52" s="257"/>
      <c r="I52" s="257"/>
      <c r="J52" s="257"/>
      <c r="K52" s="257"/>
      <c r="L52" s="257"/>
      <c r="M52" s="148"/>
      <c r="N52" s="148"/>
      <c r="O52" s="148"/>
      <c r="P52" s="148"/>
      <c r="Q52" s="148"/>
      <c r="R52" s="2"/>
      <c r="AE52" s="257" t="s">
        <v>1184</v>
      </c>
      <c r="AF52" s="257"/>
      <c r="AG52" s="257"/>
      <c r="AH52" s="257"/>
      <c r="AI52" s="257"/>
      <c r="AJ52" s="257"/>
      <c r="AK52" s="257"/>
      <c r="AL52" s="257"/>
      <c r="AM52" s="257"/>
      <c r="AN52" s="257"/>
    </row>
  </sheetData>
  <sheetProtection selectLockedCells="1"/>
  <protectedRanges>
    <protectedRange sqref="R17:AQ31" name="Rango1"/>
    <protectedRange sqref="R33:AQ34 R35:R37 AH35 X14:X15 AK14:AK15 R29:AQ31" name="Rango2"/>
    <protectedRange sqref="R38:AQ41" name="Rango1_1"/>
  </protectedRanges>
  <mergeCells count="52">
    <mergeCell ref="B38:Q38"/>
    <mergeCell ref="R38:AQ38"/>
    <mergeCell ref="B39:Q39"/>
    <mergeCell ref="R39:AQ39"/>
    <mergeCell ref="B40:Q40"/>
    <mergeCell ref="R40:AQ40"/>
    <mergeCell ref="C52:L52"/>
    <mergeCell ref="AE52:AN52"/>
    <mergeCell ref="AE51:AQ51"/>
    <mergeCell ref="C51:O51"/>
    <mergeCell ref="B44:AQ46"/>
    <mergeCell ref="R31:AD31"/>
    <mergeCell ref="AE31:AQ31"/>
    <mergeCell ref="R36:AQ36"/>
    <mergeCell ref="R33:AQ33"/>
    <mergeCell ref="R34:AQ34"/>
    <mergeCell ref="R35:AA35"/>
    <mergeCell ref="AH35:AQ35"/>
    <mergeCell ref="AB35:AG35"/>
    <mergeCell ref="R27:AD27"/>
    <mergeCell ref="AE27:AQ27"/>
    <mergeCell ref="R29:AD29"/>
    <mergeCell ref="AE29:AQ29"/>
    <mergeCell ref="R30:AD30"/>
    <mergeCell ref="AE30:AQ30"/>
    <mergeCell ref="R24:AD24"/>
    <mergeCell ref="AE24:AQ24"/>
    <mergeCell ref="R25:AD25"/>
    <mergeCell ref="AE25:AQ25"/>
    <mergeCell ref="R26:AD26"/>
    <mergeCell ref="AE26:AQ26"/>
    <mergeCell ref="R21:AD21"/>
    <mergeCell ref="AE21:AQ21"/>
    <mergeCell ref="R22:AD22"/>
    <mergeCell ref="AE22:AQ22"/>
    <mergeCell ref="R23:AD23"/>
    <mergeCell ref="AE23:AQ23"/>
    <mergeCell ref="R20:AD20"/>
    <mergeCell ref="AE20:AQ20"/>
    <mergeCell ref="X14:Y14"/>
    <mergeCell ref="AK14:AL14"/>
    <mergeCell ref="X15:Y15"/>
    <mergeCell ref="AK15:AL15"/>
    <mergeCell ref="R18:AD18"/>
    <mergeCell ref="AE18:AQ18"/>
    <mergeCell ref="R17:AD17"/>
    <mergeCell ref="AE17:AQ17"/>
    <mergeCell ref="AF4:AQ4"/>
    <mergeCell ref="AF5:AQ5"/>
    <mergeCell ref="B7:AQ8"/>
    <mergeCell ref="R19:AD19"/>
    <mergeCell ref="AE19:AQ19"/>
  </mergeCells>
  <dataValidations count="2">
    <dataValidation type="list" allowBlank="1" showInputMessage="1" showErrorMessage="1" sqref="R17:AD17">
      <formula1>"Dueño de los activos"</formula1>
    </dataValidation>
    <dataValidation type="list" allowBlank="1" showInputMessage="1" showErrorMessage="1" sqref="AE17:AQ17">
      <formula1>"Entidad Bancaria, Instalador, Importador"</formula1>
    </dataValidation>
  </dataValidations>
  <pageMargins left="0.3611111111111111" right="0.41666666666666669" top="0.96794871794871795" bottom="0.5757575757575758" header="0.31496062992125984" footer="0.31496062992125984"/>
  <pageSetup scale="80" orientation="portrait" r:id="rId1"/>
  <headerFooter>
    <oddHeader>&amp;L&amp;G&amp;C&amp;"-,Negrita"SOLICITUD DE INCENTIVOS TRIBUTARIOS PARA PROYECTOS
DE EFICIENCIA ENERGÉTICA/GESTIÓN EFICIENTE DE LA ENERGÍA
EXCLUSIÓN DE IVA, DEDUCCION O DESCUENTO EN RENTA
RESOLUCIÓN &amp;K000000UPME 196 DE 2020&amp;R&amp;G</oddHeader>
  </headerFooter>
  <drawing r:id="rId2"/>
  <legacyDrawingHF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ListasDesplegables!$C$69:$C$70</xm:f>
          </x14:formula1>
          <xm:sqref>AK14:AL15 X14:Y15</xm:sqref>
        </x14:dataValidation>
        <x14:dataValidation type="list" allowBlank="1" showInputMessage="1" showErrorMessage="1">
          <x14:formula1>
            <xm:f>ListasDesplegables!$B$74:$B$78</xm:f>
          </x14:formula1>
          <xm:sqref>R19:AQ19</xm:sqref>
        </x14:dataValidation>
        <x14:dataValidation type="list" allowBlank="1" showInputMessage="1" showErrorMessage="1">
          <x14:formula1>
            <xm:f>ListasDesplegables!$B$81:$B$84</xm:f>
          </x14:formula1>
          <xm:sqref>R30:AQ30</xm:sqref>
        </x14:dataValidation>
        <x14:dataValidation type="list" allowBlank="1" showInputMessage="1" showErrorMessage="1" error="Seleccione de la lista el código CIIU.  ">
          <x14:formula1>
            <xm:f>ListasDesplegables!$B$87:$B$525</xm:f>
          </x14:formula1>
          <xm:sqref>R21:AQ21</xm:sqref>
        </x14:dataValidation>
        <x14:dataValidation type="list" allowBlank="1" showInputMessage="1" showErrorMessage="1">
          <x14:formula1>
            <xm:f>ListasDesplegables!$B$898:$B$931</xm:f>
          </x14:formula1>
          <xm:sqref>R22:AQ22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tint="-0.249977111117893"/>
  </sheetPr>
  <dimension ref="A1:AR45"/>
  <sheetViews>
    <sheetView showGridLines="0" zoomScaleNormal="100" workbookViewId="0"/>
  </sheetViews>
  <sheetFormatPr baseColWidth="10" defaultColWidth="11.42578125" defaultRowHeight="15" x14ac:dyDescent="0.25"/>
  <cols>
    <col min="1" max="1" width="2.5703125" style="2" customWidth="1"/>
    <col min="2" max="2" width="5.7109375" style="24" customWidth="1"/>
    <col min="3" max="3" width="2.7109375" style="7" customWidth="1"/>
    <col min="4" max="7" width="2.7109375" style="23" customWidth="1"/>
    <col min="8" max="11" width="2.7109375" style="2" customWidth="1"/>
    <col min="12" max="12" width="3.7109375" style="2" customWidth="1"/>
    <col min="13" max="23" width="2.7109375" style="2" customWidth="1"/>
    <col min="24" max="24" width="3.28515625" style="2" customWidth="1"/>
    <col min="25" max="27" width="2.7109375" style="2" customWidth="1"/>
    <col min="28" max="28" width="2" style="2" customWidth="1"/>
    <col min="29" max="32" width="2.7109375" style="2" customWidth="1"/>
    <col min="33" max="33" width="3.140625" style="2" customWidth="1"/>
    <col min="34" max="42" width="2.7109375" style="2" customWidth="1"/>
    <col min="43" max="43" width="3.140625" style="2" customWidth="1"/>
    <col min="44" max="93" width="2.7109375" style="2" customWidth="1"/>
    <col min="94" max="16384" width="11.42578125" style="2"/>
  </cols>
  <sheetData>
    <row r="1" spans="1:44" x14ac:dyDescent="0.25">
      <c r="A1" s="3"/>
    </row>
    <row r="2" spans="1:44" x14ac:dyDescent="0.25">
      <c r="A2" s="3"/>
      <c r="B2" s="4" t="s">
        <v>1281</v>
      </c>
    </row>
    <row r="3" spans="1:44" x14ac:dyDescent="0.25">
      <c r="A3" s="3"/>
      <c r="B3" s="4"/>
    </row>
    <row r="4" spans="1:44" x14ac:dyDescent="0.25">
      <c r="A4" s="3"/>
      <c r="B4" s="4"/>
      <c r="AG4" s="237" t="s">
        <v>1488</v>
      </c>
      <c r="AH4" s="237"/>
      <c r="AI4" s="237"/>
      <c r="AJ4" s="237"/>
      <c r="AK4" s="237"/>
      <c r="AL4" s="237"/>
      <c r="AM4" s="237"/>
      <c r="AN4" s="237"/>
      <c r="AO4" s="237"/>
      <c r="AP4" s="237"/>
      <c r="AQ4" s="237"/>
      <c r="AR4" s="237"/>
    </row>
    <row r="5" spans="1:44" x14ac:dyDescent="0.25">
      <c r="A5" s="3"/>
      <c r="B5" s="4"/>
      <c r="AG5" s="237" t="s">
        <v>1489</v>
      </c>
      <c r="AH5" s="237"/>
      <c r="AI5" s="237"/>
      <c r="AJ5" s="237"/>
      <c r="AK5" s="237"/>
      <c r="AL5" s="237"/>
      <c r="AM5" s="237"/>
      <c r="AN5" s="237"/>
      <c r="AO5" s="237"/>
      <c r="AP5" s="237"/>
      <c r="AQ5" s="237"/>
      <c r="AR5" s="237"/>
    </row>
    <row r="6" spans="1:44" x14ac:dyDescent="0.25">
      <c r="A6" s="3"/>
      <c r="B6" s="4"/>
    </row>
    <row r="7" spans="1:44" x14ac:dyDescent="0.25">
      <c r="A7" s="3"/>
      <c r="B7" s="4"/>
    </row>
    <row r="8" spans="1:44" ht="15" customHeight="1" x14ac:dyDescent="0.25">
      <c r="A8" s="3"/>
      <c r="B8" s="238" t="s">
        <v>1313</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row>
    <row r="9" spans="1:44" x14ac:dyDescent="0.25">
      <c r="A9" s="3"/>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row>
    <row r="10" spans="1:44" x14ac:dyDescent="0.25">
      <c r="A10" s="3"/>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row>
    <row r="11" spans="1:44" s="3" customFormat="1" x14ac:dyDescent="0.25">
      <c r="A11" s="2"/>
      <c r="B11" s="4"/>
      <c r="C11" s="7"/>
      <c r="D11" s="23"/>
      <c r="E11" s="23"/>
      <c r="F11" s="23"/>
      <c r="G11" s="23"/>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44" s="3" customFormat="1" x14ac:dyDescent="0.25">
      <c r="A12" s="22"/>
      <c r="B12" s="8"/>
      <c r="C12" s="9"/>
      <c r="D12" s="9"/>
      <c r="E12" s="9"/>
      <c r="F12" s="9"/>
      <c r="G12" s="9"/>
      <c r="H12" s="9"/>
      <c r="I12" s="9"/>
      <c r="J12" s="9"/>
      <c r="K12" s="9"/>
      <c r="L12" s="9"/>
      <c r="M12" s="9"/>
      <c r="N12" s="9"/>
      <c r="O12" s="9"/>
      <c r="P12" s="9"/>
      <c r="Q12" s="10"/>
      <c r="R12" s="9"/>
      <c r="S12" s="9"/>
      <c r="T12" s="9"/>
      <c r="U12" s="9"/>
      <c r="V12" s="9"/>
      <c r="W12" s="9"/>
      <c r="X12" s="9"/>
      <c r="Y12" s="9"/>
      <c r="Z12" s="9"/>
      <c r="AA12" s="9"/>
      <c r="AB12" s="9"/>
      <c r="AC12" s="9"/>
      <c r="AD12" s="10"/>
      <c r="AE12" s="9"/>
      <c r="AF12" s="9"/>
      <c r="AG12" s="9"/>
      <c r="AH12" s="9"/>
      <c r="AI12" s="9"/>
      <c r="AJ12" s="9"/>
      <c r="AK12" s="9"/>
      <c r="AL12" s="9"/>
      <c r="AM12" s="9"/>
      <c r="AN12" s="9"/>
      <c r="AO12" s="301"/>
      <c r="AP12" s="301"/>
      <c r="AQ12" s="301"/>
      <c r="AR12" s="301"/>
    </row>
    <row r="13" spans="1:44" s="3" customFormat="1" x14ac:dyDescent="0.25">
      <c r="A13" s="22"/>
      <c r="B13" s="2"/>
      <c r="C13" s="2"/>
      <c r="D13" s="2"/>
      <c r="E13" s="2"/>
      <c r="F13" s="2"/>
      <c r="G13" s="2"/>
      <c r="H13" s="2"/>
      <c r="I13" s="2"/>
      <c r="J13" s="2"/>
      <c r="K13" s="2"/>
      <c r="L13" s="2"/>
      <c r="M13" s="2"/>
      <c r="N13" s="2"/>
      <c r="O13" s="2"/>
      <c r="P13" s="2"/>
      <c r="Q13" s="7"/>
      <c r="R13" s="2"/>
      <c r="S13" s="2"/>
      <c r="T13" s="2"/>
      <c r="U13" s="2"/>
      <c r="V13" s="2"/>
      <c r="W13" s="2"/>
      <c r="X13" s="2"/>
      <c r="Y13" s="2"/>
      <c r="Z13" s="2"/>
      <c r="AA13" s="2"/>
      <c r="AB13" s="2"/>
      <c r="AC13" s="2"/>
      <c r="AD13" s="7"/>
      <c r="AE13" s="2"/>
      <c r="AF13" s="2"/>
      <c r="AG13" s="2"/>
      <c r="AH13" s="2"/>
      <c r="AI13" s="2"/>
      <c r="AJ13" s="2"/>
      <c r="AK13" s="2"/>
      <c r="AL13" s="2"/>
      <c r="AM13" s="2"/>
      <c r="AN13" s="2"/>
      <c r="AO13" s="181"/>
      <c r="AP13" s="181"/>
      <c r="AQ13" s="181"/>
      <c r="AR13" s="181"/>
    </row>
    <row r="14" spans="1:44" s="3" customFormat="1" x14ac:dyDescent="0.25">
      <c r="A14" s="2"/>
      <c r="B14" s="175"/>
      <c r="C14" s="2"/>
      <c r="D14" s="2"/>
      <c r="E14" s="2"/>
      <c r="F14" s="2"/>
      <c r="G14" s="2"/>
      <c r="H14" s="2"/>
      <c r="I14" s="2"/>
      <c r="J14" s="2"/>
      <c r="K14" s="2"/>
      <c r="L14" s="2"/>
      <c r="M14" s="2"/>
      <c r="N14" s="2"/>
      <c r="O14" s="2"/>
      <c r="P14" s="2"/>
      <c r="Q14" s="2"/>
      <c r="R14" s="188"/>
      <c r="S14" s="188"/>
      <c r="T14" s="176"/>
      <c r="U14" s="189"/>
      <c r="V14" s="189"/>
      <c r="W14" s="189"/>
      <c r="X14" s="189"/>
      <c r="Y14" s="2"/>
      <c r="Z14" s="190"/>
      <c r="AA14" s="190"/>
      <c r="AB14" s="190"/>
      <c r="AC14" s="119"/>
      <c r="AD14" s="119"/>
      <c r="AE14" s="119"/>
      <c r="AF14" s="119"/>
      <c r="AG14" s="119"/>
      <c r="AH14" s="119"/>
      <c r="AI14" s="119"/>
      <c r="AJ14" s="119"/>
      <c r="AK14" s="119"/>
      <c r="AL14" s="119"/>
      <c r="AM14" s="119"/>
      <c r="AN14" s="119"/>
      <c r="AO14" s="119"/>
      <c r="AP14" s="119"/>
      <c r="AQ14" s="119"/>
    </row>
    <row r="15" spans="1:44" s="3" customFormat="1" x14ac:dyDescent="0.25">
      <c r="A15" s="2"/>
      <c r="B15" s="177" t="s">
        <v>1312</v>
      </c>
      <c r="C15" s="2"/>
      <c r="D15" s="2"/>
      <c r="E15" s="2"/>
      <c r="F15" s="2"/>
      <c r="G15" s="2"/>
      <c r="H15" s="2"/>
      <c r="I15" s="2"/>
      <c r="J15" s="2"/>
      <c r="K15" s="2"/>
      <c r="L15" s="2"/>
      <c r="M15" s="2"/>
      <c r="N15" s="2"/>
      <c r="O15" s="2"/>
      <c r="P15" s="2"/>
      <c r="Q15" s="2"/>
      <c r="R15" s="7"/>
      <c r="S15" s="2"/>
      <c r="T15" s="2"/>
      <c r="U15" s="2"/>
      <c r="V15" s="2"/>
      <c r="W15" s="2"/>
      <c r="X15" s="2"/>
      <c r="Y15" s="2"/>
      <c r="Z15" s="2"/>
      <c r="AA15" s="2"/>
      <c r="AB15" s="2"/>
      <c r="AC15" s="2"/>
      <c r="AD15" s="2"/>
      <c r="AE15" s="7"/>
      <c r="AF15" s="178"/>
      <c r="AG15" s="2"/>
      <c r="AH15" s="2"/>
      <c r="AI15" s="2"/>
      <c r="AJ15" s="2"/>
      <c r="AK15" s="2"/>
      <c r="AL15" s="2"/>
      <c r="AM15" s="2"/>
      <c r="AN15" s="2"/>
      <c r="AO15" s="2"/>
      <c r="AP15" s="2"/>
      <c r="AQ15" s="2"/>
    </row>
    <row r="16" spans="1:44" s="3" customFormat="1" x14ac:dyDescent="0.25">
      <c r="A16" s="2"/>
      <c r="B16" s="11" t="s">
        <v>4</v>
      </c>
      <c r="C16" s="2"/>
      <c r="D16" s="2"/>
      <c r="E16" s="2"/>
      <c r="F16" s="2"/>
      <c r="G16" s="2"/>
      <c r="H16" s="2"/>
      <c r="I16" s="2"/>
      <c r="J16" s="2"/>
      <c r="K16" s="2"/>
      <c r="L16" s="2"/>
      <c r="M16" s="2"/>
      <c r="N16" s="2"/>
      <c r="O16" s="2"/>
      <c r="P16" s="2"/>
      <c r="Q16" s="2"/>
      <c r="R16" s="275"/>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7"/>
    </row>
    <row r="17" spans="1:44" s="3" customFormat="1" ht="36.75" customHeight="1" x14ac:dyDescent="0.25">
      <c r="A17" s="2"/>
      <c r="B17" s="11" t="s">
        <v>5</v>
      </c>
      <c r="C17" s="2"/>
      <c r="D17" s="2"/>
      <c r="E17" s="2"/>
      <c r="F17" s="2"/>
      <c r="G17" s="2"/>
      <c r="H17" s="2"/>
      <c r="I17" s="2"/>
      <c r="J17" s="2"/>
      <c r="K17" s="2"/>
      <c r="L17" s="2"/>
      <c r="M17" s="2"/>
      <c r="N17" s="2"/>
      <c r="O17" s="2"/>
      <c r="P17" s="2"/>
      <c r="Q17" s="199"/>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row>
    <row r="18" spans="1:44" s="3" customFormat="1" x14ac:dyDescent="0.25">
      <c r="A18" s="2"/>
      <c r="B18" s="11"/>
      <c r="C18" s="2"/>
      <c r="D18" s="2"/>
      <c r="E18" s="2"/>
      <c r="F18" s="2"/>
      <c r="G18" s="2"/>
      <c r="H18" s="2"/>
      <c r="I18" s="2"/>
      <c r="J18" s="2"/>
      <c r="K18" s="2"/>
      <c r="L18" s="2"/>
      <c r="M18" s="2"/>
      <c r="N18" s="2"/>
      <c r="O18" s="2"/>
      <c r="P18" s="2"/>
      <c r="Q18" s="2"/>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row>
    <row r="19" spans="1:44" s="3" customFormat="1" x14ac:dyDescent="0.25">
      <c r="A19" s="2"/>
      <c r="B19" s="84" t="s">
        <v>1092</v>
      </c>
      <c r="C19" s="41"/>
      <c r="D19" s="41"/>
      <c r="E19" s="41"/>
      <c r="F19" s="41"/>
      <c r="G19" s="41"/>
      <c r="H19" s="41"/>
      <c r="I19" s="41"/>
      <c r="J19" s="41"/>
      <c r="K19" s="41"/>
      <c r="L19" s="41"/>
      <c r="M19" s="41"/>
      <c r="N19" s="41"/>
      <c r="O19" s="41"/>
      <c r="P19" s="41"/>
      <c r="Q19" s="41"/>
      <c r="R19" s="191" t="s">
        <v>1093</v>
      </c>
      <c r="S19" s="191"/>
      <c r="T19" s="191"/>
      <c r="U19" s="191"/>
      <c r="V19" s="191"/>
      <c r="W19" s="191"/>
      <c r="X19" s="225"/>
      <c r="Y19" s="191"/>
      <c r="Z19" s="3" t="s">
        <v>1462</v>
      </c>
      <c r="AB19" s="191"/>
      <c r="AC19" s="191"/>
      <c r="AD19" s="191"/>
      <c r="AF19" s="192"/>
      <c r="AG19" s="225"/>
      <c r="AH19" s="192"/>
      <c r="AI19" s="191"/>
      <c r="AJ19" s="3" t="s">
        <v>1463</v>
      </c>
      <c r="AL19" s="191"/>
      <c r="AM19" s="191"/>
      <c r="AN19" s="191"/>
      <c r="AP19" s="192"/>
      <c r="AQ19" s="225"/>
    </row>
    <row r="20" spans="1:44" s="3" customFormat="1" x14ac:dyDescent="0.25">
      <c r="A20" s="2"/>
      <c r="B20" s="174"/>
      <c r="C20" s="41"/>
      <c r="D20" s="41"/>
      <c r="E20" s="41"/>
      <c r="F20" s="41"/>
      <c r="G20" s="41"/>
      <c r="H20" s="41"/>
      <c r="I20" s="41"/>
      <c r="J20" s="41"/>
      <c r="K20" s="41"/>
      <c r="L20" s="41"/>
      <c r="M20" s="41"/>
      <c r="N20" s="41"/>
      <c r="O20" s="41"/>
      <c r="P20" s="41"/>
      <c r="Q20" s="41"/>
      <c r="R20" s="180"/>
      <c r="S20" s="41"/>
      <c r="T20" s="41"/>
      <c r="U20" s="41"/>
      <c r="V20" s="41"/>
      <c r="W20" s="41"/>
      <c r="X20" s="41"/>
      <c r="Y20" s="41"/>
      <c r="Z20" s="41"/>
      <c r="AA20" s="302"/>
      <c r="AB20" s="302"/>
      <c r="AC20" s="302"/>
      <c r="AD20" s="302"/>
      <c r="AE20" s="302"/>
      <c r="AF20" s="302"/>
      <c r="AG20" s="302"/>
      <c r="AH20" s="302"/>
      <c r="AI20" s="302"/>
      <c r="AJ20" s="302"/>
      <c r="AK20" s="302"/>
      <c r="AL20" s="302"/>
      <c r="AM20" s="302"/>
      <c r="AN20" s="302"/>
      <c r="AO20" s="302"/>
      <c r="AP20" s="302"/>
      <c r="AQ20" s="302"/>
    </row>
    <row r="21" spans="1:44" s="3" customFormat="1" x14ac:dyDescent="0.25">
      <c r="A21" s="2"/>
      <c r="B21" s="4"/>
      <c r="C21" s="7"/>
      <c r="D21" s="23"/>
      <c r="E21" s="23"/>
      <c r="F21" s="23"/>
      <c r="G21" s="23"/>
      <c r="H21" s="2"/>
      <c r="I21" s="2"/>
      <c r="J21" s="2"/>
      <c r="K21" s="2"/>
      <c r="L21" s="2"/>
      <c r="M21" s="2"/>
      <c r="N21" s="2"/>
      <c r="O21" s="2"/>
      <c r="P21" s="2"/>
      <c r="Q21" s="2"/>
      <c r="R21" s="2"/>
      <c r="S21" s="2"/>
      <c r="T21" s="2"/>
      <c r="U21" s="2"/>
      <c r="V21" s="2"/>
      <c r="W21" s="2"/>
      <c r="X21" s="2"/>
      <c r="Y21" s="2"/>
      <c r="Z21" s="2"/>
      <c r="AA21" s="192"/>
      <c r="AB21" s="192"/>
      <c r="AC21" s="192"/>
      <c r="AD21" s="192"/>
      <c r="AE21" s="192"/>
      <c r="AF21" s="192"/>
      <c r="AG21" s="192"/>
      <c r="AH21" s="192"/>
      <c r="AI21" s="192"/>
      <c r="AJ21" s="192"/>
      <c r="AK21" s="192"/>
      <c r="AL21" s="192"/>
      <c r="AM21" s="192"/>
      <c r="AN21" s="192"/>
      <c r="AO21" s="192"/>
      <c r="AP21" s="192"/>
      <c r="AQ21" s="192"/>
    </row>
    <row r="22" spans="1:44" s="3" customFormat="1" x14ac:dyDescent="0.25">
      <c r="A22" s="2"/>
      <c r="B22" s="4"/>
      <c r="C22" s="7"/>
      <c r="D22" s="23"/>
      <c r="E22" s="23"/>
      <c r="F22" s="23"/>
      <c r="G22" s="23"/>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44" x14ac:dyDescent="0.25">
      <c r="B23" s="4"/>
    </row>
    <row r="24" spans="1:44" ht="30" customHeight="1" x14ac:dyDescent="0.25">
      <c r="B24" s="260" t="s">
        <v>1308</v>
      </c>
      <c r="C24" s="261"/>
      <c r="D24" s="261"/>
      <c r="E24" s="261"/>
      <c r="F24" s="261"/>
      <c r="G24" s="261"/>
      <c r="H24" s="261"/>
      <c r="I24" s="261"/>
      <c r="J24" s="261"/>
      <c r="K24" s="261"/>
      <c r="L24" s="261"/>
      <c r="M24" s="261"/>
      <c r="N24" s="261"/>
      <c r="O24" s="261"/>
      <c r="P24" s="261"/>
      <c r="Q24" s="262"/>
      <c r="R24" s="279"/>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1"/>
    </row>
    <row r="25" spans="1:44" ht="15" customHeight="1" x14ac:dyDescent="0.25">
      <c r="B25" s="261" t="s">
        <v>13</v>
      </c>
      <c r="C25" s="261"/>
      <c r="D25" s="261"/>
      <c r="E25" s="261"/>
      <c r="F25" s="261"/>
      <c r="G25" s="261"/>
      <c r="H25" s="261"/>
      <c r="I25" s="261"/>
      <c r="J25" s="261"/>
      <c r="K25" s="261"/>
      <c r="L25" s="261"/>
      <c r="M25" s="261"/>
      <c r="N25" s="261"/>
      <c r="O25" s="261"/>
      <c r="P25" s="261"/>
      <c r="Q25" s="262"/>
      <c r="R25" s="268"/>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70"/>
    </row>
    <row r="26" spans="1:44" ht="15" customHeight="1" x14ac:dyDescent="0.25">
      <c r="B26" s="261" t="s">
        <v>15</v>
      </c>
      <c r="C26" s="261"/>
      <c r="D26" s="261"/>
      <c r="E26" s="261"/>
      <c r="F26" s="261"/>
      <c r="G26" s="261"/>
      <c r="H26" s="261"/>
      <c r="I26" s="261"/>
      <c r="J26" s="261"/>
      <c r="K26" s="261"/>
      <c r="L26" s="261"/>
      <c r="M26" s="261"/>
      <c r="N26" s="261"/>
      <c r="O26" s="261"/>
      <c r="P26" s="261"/>
      <c r="Q26" s="262"/>
      <c r="R26" s="268"/>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70"/>
    </row>
    <row r="27" spans="1:44" ht="80.099999999999994" customHeight="1" x14ac:dyDescent="0.25">
      <c r="B27" s="265" t="s">
        <v>1290</v>
      </c>
      <c r="C27" s="261"/>
      <c r="D27" s="261"/>
      <c r="E27" s="261"/>
      <c r="F27" s="261"/>
      <c r="G27" s="261"/>
      <c r="H27" s="261"/>
      <c r="I27" s="261"/>
      <c r="J27" s="261"/>
      <c r="K27" s="261"/>
      <c r="L27" s="261"/>
      <c r="M27" s="261"/>
      <c r="N27" s="261"/>
      <c r="O27" s="261"/>
      <c r="P27" s="261"/>
      <c r="Q27" s="262"/>
      <c r="R27" s="271" t="s">
        <v>1314</v>
      </c>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3"/>
    </row>
    <row r="28" spans="1:44" ht="60" customHeight="1" x14ac:dyDescent="0.25">
      <c r="B28" s="274" t="s">
        <v>135</v>
      </c>
      <c r="C28" s="274"/>
      <c r="D28" s="274"/>
      <c r="E28" s="274"/>
      <c r="F28" s="274"/>
      <c r="G28" s="274"/>
      <c r="H28" s="274"/>
      <c r="I28" s="274"/>
      <c r="J28" s="274"/>
      <c r="K28" s="274"/>
      <c r="L28" s="274"/>
      <c r="M28" s="274"/>
      <c r="N28" s="274"/>
      <c r="O28" s="274"/>
      <c r="P28" s="274"/>
      <c r="Q28" s="262"/>
      <c r="R28" s="271" t="s">
        <v>1291</v>
      </c>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3"/>
    </row>
    <row r="29" spans="1:44" x14ac:dyDescent="0.25">
      <c r="B29" s="2"/>
    </row>
    <row r="30" spans="1:44" ht="32.25" customHeight="1" x14ac:dyDescent="0.25">
      <c r="B30" s="305" t="s">
        <v>1309</v>
      </c>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row>
    <row r="31" spans="1:44" x14ac:dyDescent="0.25">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row>
    <row r="32" spans="1:44" x14ac:dyDescent="0.25">
      <c r="B32" s="267" t="s">
        <v>22</v>
      </c>
      <c r="C32" s="267"/>
      <c r="D32" s="267"/>
      <c r="E32" s="267"/>
      <c r="F32" s="267"/>
      <c r="G32" s="303"/>
      <c r="H32" s="303"/>
      <c r="I32" s="303"/>
      <c r="J32" s="303"/>
      <c r="K32" s="303"/>
      <c r="L32" s="30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row>
    <row r="33" spans="2:44" ht="15" customHeight="1" x14ac:dyDescent="0.25">
      <c r="B33" s="267" t="s">
        <v>1300</v>
      </c>
      <c r="C33" s="267"/>
      <c r="D33" s="267"/>
      <c r="E33" s="267"/>
      <c r="F33" s="267"/>
      <c r="G33" s="303"/>
      <c r="H33" s="303"/>
      <c r="I33" s="303"/>
      <c r="J33" s="303"/>
      <c r="K33" s="303"/>
      <c r="L33" s="303"/>
      <c r="M33" s="173"/>
      <c r="N33" s="173"/>
      <c r="O33" s="173"/>
      <c r="P33" s="212"/>
      <c r="Q33" s="173"/>
      <c r="R33" s="173"/>
      <c r="S33" s="173"/>
      <c r="T33" s="173"/>
      <c r="U33" s="212"/>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row>
    <row r="34" spans="2:44" ht="15" customHeight="1" x14ac:dyDescent="0.25">
      <c r="B34" s="33"/>
      <c r="C34" s="33"/>
      <c r="D34" s="33"/>
      <c r="E34" s="33"/>
      <c r="U34"/>
      <c r="AD34" s="34"/>
    </row>
    <row r="35" spans="2:44" ht="15" customHeight="1" x14ac:dyDescent="0.25">
      <c r="B35" s="33"/>
      <c r="C35" s="33"/>
      <c r="D35" s="33"/>
      <c r="E35" s="33"/>
      <c r="P35"/>
      <c r="Q35"/>
      <c r="R35" s="35" t="s">
        <v>136</v>
      </c>
      <c r="S35" s="35"/>
      <c r="T35" s="35"/>
      <c r="U35"/>
      <c r="V35" s="304" t="s">
        <v>137</v>
      </c>
      <c r="W35" s="304"/>
      <c r="X35" s="304"/>
      <c r="Y35" s="304"/>
      <c r="Z35"/>
      <c r="AA35" s="304" t="s">
        <v>138</v>
      </c>
      <c r="AB35" s="304"/>
      <c r="AC35" s="304"/>
      <c r="AD35" s="304"/>
      <c r="AF35" s="304" t="s">
        <v>139</v>
      </c>
      <c r="AG35" s="304"/>
      <c r="AH35" s="304"/>
      <c r="AI35" s="304"/>
      <c r="AJ35"/>
      <c r="AL35" s="35" t="s">
        <v>140</v>
      </c>
      <c r="AM35" s="35"/>
      <c r="AN35" s="35"/>
      <c r="AP35" s="304" t="s">
        <v>141</v>
      </c>
      <c r="AQ35" s="304"/>
      <c r="AR35" s="304"/>
    </row>
    <row r="36" spans="2:44" ht="18" customHeight="1" x14ac:dyDescent="0.25">
      <c r="B36" s="282" t="s">
        <v>142</v>
      </c>
      <c r="C36" s="283"/>
      <c r="D36" s="283"/>
      <c r="E36" s="283"/>
      <c r="F36" s="283"/>
      <c r="G36" s="283"/>
      <c r="H36" s="283"/>
      <c r="I36" s="283"/>
      <c r="J36" s="283"/>
      <c r="K36" s="283"/>
      <c r="L36" s="283"/>
      <c r="M36" s="283"/>
      <c r="N36" s="283"/>
      <c r="O36" s="284"/>
      <c r="P36"/>
      <c r="Q36" s="288"/>
      <c r="R36" s="289"/>
      <c r="S36" s="289"/>
      <c r="T36" s="290"/>
      <c r="U36" s="77"/>
      <c r="V36" s="288"/>
      <c r="W36" s="289"/>
      <c r="X36" s="289"/>
      <c r="Y36" s="290"/>
      <c r="Z36" s="77"/>
      <c r="AA36" s="288"/>
      <c r="AB36" s="289"/>
      <c r="AC36" s="289"/>
      <c r="AD36" s="290"/>
      <c r="AE36" s="78"/>
      <c r="AF36" s="288"/>
      <c r="AG36" s="289"/>
      <c r="AH36" s="289"/>
      <c r="AI36" s="290"/>
      <c r="AJ36" s="77"/>
      <c r="AK36" s="288"/>
      <c r="AL36" s="289"/>
      <c r="AM36" s="289"/>
      <c r="AN36" s="290"/>
      <c r="AO36" s="77"/>
      <c r="AP36" s="288"/>
      <c r="AQ36" s="289"/>
      <c r="AR36" s="290"/>
    </row>
    <row r="37" spans="2:44" ht="18" customHeight="1" x14ac:dyDescent="0.25">
      <c r="B37" s="285"/>
      <c r="C37" s="286"/>
      <c r="D37" s="286"/>
      <c r="E37" s="286"/>
      <c r="F37" s="286"/>
      <c r="G37" s="286"/>
      <c r="H37" s="286"/>
      <c r="I37" s="286"/>
      <c r="J37" s="286"/>
      <c r="K37" s="286"/>
      <c r="L37" s="286"/>
      <c r="M37" s="286"/>
      <c r="N37" s="286"/>
      <c r="O37" s="287"/>
      <c r="P37"/>
      <c r="Q37" s="291"/>
      <c r="R37" s="292"/>
      <c r="S37" s="292"/>
      <c r="T37" s="293"/>
      <c r="U37" s="77"/>
      <c r="V37" s="291"/>
      <c r="W37" s="292"/>
      <c r="X37" s="292"/>
      <c r="Y37" s="293"/>
      <c r="Z37" s="77"/>
      <c r="AA37" s="291"/>
      <c r="AB37" s="292"/>
      <c r="AC37" s="292"/>
      <c r="AD37" s="293"/>
      <c r="AE37" s="78"/>
      <c r="AF37" s="291"/>
      <c r="AG37" s="292"/>
      <c r="AH37" s="292"/>
      <c r="AI37" s="293"/>
      <c r="AJ37" s="78"/>
      <c r="AK37" s="291"/>
      <c r="AL37" s="292"/>
      <c r="AM37" s="292"/>
      <c r="AN37" s="293"/>
      <c r="AO37" s="77"/>
      <c r="AP37" s="291"/>
      <c r="AQ37" s="292"/>
      <c r="AR37" s="293"/>
    </row>
    <row r="38" spans="2:44" ht="22.5" customHeight="1" x14ac:dyDescent="0.25">
      <c r="B38" s="282" t="s">
        <v>143</v>
      </c>
      <c r="C38" s="283"/>
      <c r="D38" s="283"/>
      <c r="E38" s="283"/>
      <c r="F38" s="283"/>
      <c r="G38" s="283"/>
      <c r="H38" s="283"/>
      <c r="I38" s="283"/>
      <c r="J38" s="283"/>
      <c r="K38" s="283"/>
      <c r="L38" s="283"/>
      <c r="M38" s="283"/>
      <c r="N38" s="283"/>
      <c r="O38" s="284"/>
      <c r="P38"/>
      <c r="Q38" s="288"/>
      <c r="R38" s="289"/>
      <c r="S38" s="289"/>
      <c r="T38" s="290"/>
      <c r="U38" s="78"/>
      <c r="V38" s="288"/>
      <c r="W38" s="289"/>
      <c r="X38" s="289"/>
      <c r="Y38" s="290"/>
      <c r="Z38" s="78"/>
      <c r="AA38" s="288"/>
      <c r="AB38" s="289"/>
      <c r="AC38" s="289"/>
      <c r="AD38" s="290"/>
      <c r="AE38" s="78"/>
      <c r="AF38" s="288"/>
      <c r="AG38" s="289"/>
      <c r="AH38" s="289"/>
      <c r="AI38" s="290"/>
      <c r="AJ38" s="78"/>
      <c r="AK38" s="288"/>
      <c r="AL38" s="289"/>
      <c r="AM38" s="289"/>
      <c r="AN38" s="290"/>
      <c r="AO38" s="77"/>
      <c r="AP38" s="288"/>
      <c r="AQ38" s="289"/>
      <c r="AR38" s="290"/>
    </row>
    <row r="39" spans="2:44" ht="16.5" customHeight="1" x14ac:dyDescent="0.25">
      <c r="B39" s="285"/>
      <c r="C39" s="286"/>
      <c r="D39" s="286"/>
      <c r="E39" s="286"/>
      <c r="F39" s="286"/>
      <c r="G39" s="286"/>
      <c r="H39" s="286"/>
      <c r="I39" s="286"/>
      <c r="J39" s="286"/>
      <c r="K39" s="286"/>
      <c r="L39" s="286"/>
      <c r="M39" s="286"/>
      <c r="N39" s="286"/>
      <c r="O39" s="287"/>
      <c r="P39"/>
      <c r="Q39" s="291"/>
      <c r="R39" s="292"/>
      <c r="S39" s="292"/>
      <c r="T39" s="293"/>
      <c r="U39" s="78"/>
      <c r="V39" s="291"/>
      <c r="W39" s="292"/>
      <c r="X39" s="292"/>
      <c r="Y39" s="293"/>
      <c r="Z39" s="78"/>
      <c r="AA39" s="291"/>
      <c r="AB39" s="292"/>
      <c r="AC39" s="292"/>
      <c r="AD39" s="293"/>
      <c r="AE39" s="78"/>
      <c r="AF39" s="291"/>
      <c r="AG39" s="292"/>
      <c r="AH39" s="292"/>
      <c r="AI39" s="293"/>
      <c r="AJ39" s="78"/>
      <c r="AK39" s="291"/>
      <c r="AL39" s="292"/>
      <c r="AM39" s="292"/>
      <c r="AN39" s="293"/>
      <c r="AO39" s="77"/>
      <c r="AP39" s="291"/>
      <c r="AQ39" s="292"/>
      <c r="AR39" s="293"/>
    </row>
    <row r="40" spans="2:44" ht="15" customHeight="1" x14ac:dyDescent="0.25">
      <c r="B40" s="294" t="s">
        <v>144</v>
      </c>
      <c r="C40" s="294"/>
      <c r="D40" s="294"/>
      <c r="E40" s="294"/>
      <c r="F40" s="294"/>
      <c r="G40" s="294"/>
      <c r="H40" s="294"/>
      <c r="I40" s="294"/>
      <c r="J40" s="294"/>
      <c r="K40" s="294"/>
      <c r="L40" s="294"/>
      <c r="M40" s="294"/>
      <c r="N40" s="294"/>
      <c r="O40" s="294"/>
      <c r="P40"/>
      <c r="Q40" s="295">
        <f>+Q36-Q38</f>
        <v>0</v>
      </c>
      <c r="R40" s="296"/>
      <c r="S40" s="296"/>
      <c r="T40" s="297"/>
      <c r="U40" s="78"/>
      <c r="V40" s="295">
        <f>+V36-V38</f>
        <v>0</v>
      </c>
      <c r="W40" s="296"/>
      <c r="X40" s="296"/>
      <c r="Y40" s="297"/>
      <c r="Z40" s="78"/>
      <c r="AA40" s="295">
        <f>+AA36-AA38</f>
        <v>0</v>
      </c>
      <c r="AB40" s="296"/>
      <c r="AC40" s="296"/>
      <c r="AD40" s="297"/>
      <c r="AE40" s="78"/>
      <c r="AF40" s="295">
        <f>+AF36-AF38</f>
        <v>0</v>
      </c>
      <c r="AG40" s="296"/>
      <c r="AH40" s="296"/>
      <c r="AI40" s="297"/>
      <c r="AJ40" s="78"/>
      <c r="AK40" s="295">
        <f>+AK36-AK38</f>
        <v>0</v>
      </c>
      <c r="AL40" s="296"/>
      <c r="AM40" s="296"/>
      <c r="AN40" s="297"/>
      <c r="AO40" s="77"/>
      <c r="AP40" s="295">
        <f>+AP36-AP38</f>
        <v>0</v>
      </c>
      <c r="AQ40" s="296"/>
      <c r="AR40" s="297"/>
    </row>
    <row r="41" spans="2:44" ht="15" customHeight="1" x14ac:dyDescent="0.25">
      <c r="B41" s="294" t="s">
        <v>145</v>
      </c>
      <c r="C41" s="294"/>
      <c r="D41" s="294"/>
      <c r="E41" s="294"/>
      <c r="F41" s="294"/>
      <c r="G41" s="294"/>
      <c r="H41" s="294"/>
      <c r="I41" s="294"/>
      <c r="J41" s="294"/>
      <c r="K41" s="294"/>
      <c r="L41" s="294"/>
      <c r="M41" s="294"/>
      <c r="N41" s="294"/>
      <c r="O41" s="294"/>
      <c r="P41"/>
      <c r="Q41" s="298" t="e">
        <f>+Q40/Q36</f>
        <v>#DIV/0!</v>
      </c>
      <c r="R41" s="299"/>
      <c r="S41" s="299"/>
      <c r="T41" s="300"/>
      <c r="U41" s="78"/>
      <c r="V41" s="298" t="e">
        <f>+V40/V36</f>
        <v>#DIV/0!</v>
      </c>
      <c r="W41" s="299"/>
      <c r="X41" s="299"/>
      <c r="Y41" s="300"/>
      <c r="Z41" s="78"/>
      <c r="AA41" s="298" t="e">
        <f>+AA40/AA36</f>
        <v>#DIV/0!</v>
      </c>
      <c r="AB41" s="299"/>
      <c r="AC41" s="299"/>
      <c r="AD41" s="300"/>
      <c r="AE41" s="78"/>
      <c r="AF41" s="298" t="e">
        <f>+AF40/AF36</f>
        <v>#DIV/0!</v>
      </c>
      <c r="AG41" s="299"/>
      <c r="AH41" s="299"/>
      <c r="AI41" s="300"/>
      <c r="AJ41" s="78"/>
      <c r="AK41" s="298" t="e">
        <f>+AK40/AK36</f>
        <v>#DIV/0!</v>
      </c>
      <c r="AL41" s="299"/>
      <c r="AM41" s="299"/>
      <c r="AN41" s="300"/>
      <c r="AO41" s="77"/>
      <c r="AP41" s="298" t="e">
        <f>+AP40/AP36</f>
        <v>#DIV/0!</v>
      </c>
      <c r="AQ41" s="299"/>
      <c r="AR41" s="300"/>
    </row>
    <row r="42" spans="2:44" ht="15" customHeight="1" x14ac:dyDescent="0.25">
      <c r="B42" s="33"/>
      <c r="C42" s="33"/>
      <c r="D42" s="33"/>
      <c r="E42" s="33"/>
      <c r="P42"/>
      <c r="Q42"/>
      <c r="R42"/>
      <c r="S42"/>
      <c r="T42"/>
      <c r="AD42" s="34"/>
    </row>
    <row r="43" spans="2:44" ht="15" customHeight="1" x14ac:dyDescent="0.25">
      <c r="B43" s="33"/>
      <c r="C43" s="33"/>
      <c r="D43" s="33"/>
      <c r="E43" s="33"/>
      <c r="P43"/>
      <c r="Q43"/>
      <c r="R43"/>
      <c r="S43"/>
      <c r="T43"/>
      <c r="U43"/>
      <c r="V43"/>
      <c r="W43"/>
      <c r="AD43" s="34"/>
    </row>
    <row r="44" spans="2:44" x14ac:dyDescent="0.25">
      <c r="R44"/>
      <c r="S44"/>
      <c r="T44"/>
      <c r="U44"/>
      <c r="V44"/>
      <c r="W44"/>
    </row>
    <row r="45" spans="2:44" x14ac:dyDescent="0.25">
      <c r="R45"/>
      <c r="S45"/>
      <c r="T45"/>
      <c r="U45"/>
      <c r="V45"/>
      <c r="W45"/>
    </row>
  </sheetData>
  <sheetProtection selectLockedCells="1"/>
  <protectedRanges>
    <protectedRange sqref="Q36:T39 V36:Y39 AA36:AD39 AF36:AI39 AK36:AN39 AP36:AR39 G32:L33 R24:AR28 X19 R16:AQ17 AG19 AQ19" name="Rango1"/>
  </protectedRanges>
  <mergeCells count="54">
    <mergeCell ref="AP41:AR41"/>
    <mergeCell ref="AK40:AN40"/>
    <mergeCell ref="AA36:AD37"/>
    <mergeCell ref="AF36:AI37"/>
    <mergeCell ref="AP38:AR39"/>
    <mergeCell ref="AP40:AR40"/>
    <mergeCell ref="AK41:AN41"/>
    <mergeCell ref="AO12:AR12"/>
    <mergeCell ref="AA20:AQ20"/>
    <mergeCell ref="V36:Y37"/>
    <mergeCell ref="G33:L33"/>
    <mergeCell ref="V35:Y35"/>
    <mergeCell ref="AA35:AD35"/>
    <mergeCell ref="AF35:AI35"/>
    <mergeCell ref="AP36:AR37"/>
    <mergeCell ref="B36:O37"/>
    <mergeCell ref="Q36:T37"/>
    <mergeCell ref="G32:L32"/>
    <mergeCell ref="B30:AR30"/>
    <mergeCell ref="AP35:AR35"/>
    <mergeCell ref="AK36:AN37"/>
    <mergeCell ref="B32:F32"/>
    <mergeCell ref="B41:O41"/>
    <mergeCell ref="Q41:T41"/>
    <mergeCell ref="V41:Y41"/>
    <mergeCell ref="AA41:AD41"/>
    <mergeCell ref="AF41:AI41"/>
    <mergeCell ref="B40:O40"/>
    <mergeCell ref="Q40:T40"/>
    <mergeCell ref="V40:Y40"/>
    <mergeCell ref="AA40:AD40"/>
    <mergeCell ref="AF40:AI40"/>
    <mergeCell ref="B38:O39"/>
    <mergeCell ref="Q38:T39"/>
    <mergeCell ref="AK38:AN39"/>
    <mergeCell ref="V38:Y39"/>
    <mergeCell ref="AA38:AD39"/>
    <mergeCell ref="AF38:AI39"/>
    <mergeCell ref="AG4:AR4"/>
    <mergeCell ref="AG5:AR5"/>
    <mergeCell ref="B8:AR10"/>
    <mergeCell ref="B33:F33"/>
    <mergeCell ref="B26:Q26"/>
    <mergeCell ref="R26:AR26"/>
    <mergeCell ref="B27:Q27"/>
    <mergeCell ref="R27:AR27"/>
    <mergeCell ref="B28:Q28"/>
    <mergeCell ref="R28:AR28"/>
    <mergeCell ref="R16:AQ16"/>
    <mergeCell ref="R17:AQ17"/>
    <mergeCell ref="B24:Q24"/>
    <mergeCell ref="B25:Q25"/>
    <mergeCell ref="R25:AR25"/>
    <mergeCell ref="R24:AR24"/>
  </mergeCells>
  <dataValidations count="1">
    <dataValidation allowBlank="1" showInputMessage="1" showErrorMessage="1" error="Seleccione de la lista la acción o medida a implementar." prompt="Antes de seleccionar la acción o medida, seleccione el sector para que se despliegue la lista de opciones." sqref="Q17"/>
  </dataValidations>
  <pageMargins left="0.51645833333333335" right="0.43166666666666664" top="0.948125" bottom="0.75" header="0.3" footer="0.3"/>
  <pageSetup scale="74" orientation="portrait" horizontalDpi="300" verticalDpi="300" r:id="rId1"/>
  <headerFooter>
    <oddHeader>&amp;L&amp;G&amp;C&amp;"-,Negrita"SOLICITUD DE INCENTIVOS TRIBUTARIOS PARA PROYECTOS
DE EFICIENCIA ENERGÉTICA/GESTIÓN EFICIENTE DE LA ENERGÍA
EXCLUSIÓN DE IVA, DEDUCCION O DESCUENTO EN RENTA
RESOLUCIÓN &amp;K000000UPME 196 DE 2020&amp;R&amp;G</oddHeader>
  </headerFooter>
  <colBreaks count="1" manualBreakCount="1">
    <brk id="44" max="1048575" man="1"/>
  </colBreaks>
  <ignoredErrors>
    <ignoredError sqref="Q40:T40 V40:Y40 AA40:AD40 AF40:AI40 AK40:AN40 AP40:AR40 AL41:AN41 AQ41:AR41 AG41:AI41 AB41:AD41 W41:Y41 R41:T41" unlockedFormula="1"/>
    <ignoredError sqref="AK41 AP41 AF41 AA41 V41 Q41" evalError="1" unlockedFormula="1"/>
  </ignoredErrors>
  <drawing r:id="rId2"/>
  <legacyDrawingHF r:id="rId3"/>
  <extLst>
    <ext xmlns:x14="http://schemas.microsoft.com/office/spreadsheetml/2009/9/main" uri="{CCE6A557-97BC-4b89-ADB6-D9C93CAAB3DF}">
      <x14:dataValidations xmlns:xm="http://schemas.microsoft.com/office/excel/2006/main" count="8">
        <x14:dataValidation type="list" allowBlank="1" showInputMessage="1" showErrorMessage="1" error="Seleccione de la lista el Sector.">
          <x14:formula1>
            <xm:f>ListasDesplegables!$B$41:$B$45</xm:f>
          </x14:formula1>
          <xm:sqref>R16</xm:sqref>
        </x14:dataValidation>
        <x14:dataValidation type="list" allowBlank="1" showInputMessage="1" showErrorMessage="1">
          <x14:formula1>
            <xm:f>ListasDesplegables!$C$69:$C$70</xm:f>
          </x14:formula1>
          <xm:sqref>X19 AG19 AQ19</xm:sqref>
        </x14:dataValidation>
        <x14:dataValidation type="list" allowBlank="1" showInputMessage="1" showErrorMessage="1">
          <x14:formula1>
            <xm:f>ListasDesplegables!$B$890:$B$894</xm:f>
          </x14:formula1>
          <xm:sqref>G32:L32</xm:sqref>
        </x14:dataValidation>
        <x14:dataValidation type="list" allowBlank="1" showInputMessage="1" showErrorMessage="1">
          <x14:formula1>
            <xm:f>ListasDesplegables!$D$6:$D$14</xm:f>
          </x14:formula1>
          <xm:sqref>Z14:AB14</xm:sqref>
        </x14:dataValidation>
        <x14:dataValidation type="list" allowBlank="1" showInputMessage="1" showErrorMessage="1">
          <x14:formula1>
            <xm:f>ListasDesplegables!$C$6:$C$18</xm:f>
          </x14:formula1>
          <xm:sqref>U14:X14</xm:sqref>
        </x14:dataValidation>
        <x14:dataValidation type="list" allowBlank="1" showInputMessage="1" showErrorMessage="1">
          <x14:formula1>
            <xm:f>ListasDesplegables!$B$6:$B$37</xm:f>
          </x14:formula1>
          <xm:sqref>R14:S14</xm:sqref>
        </x14:dataValidation>
        <x14:dataValidation type="list" allowBlank="1" showInputMessage="1" showErrorMessage="1" prompt="Antes de seleccionar la unidad propuesta, debe seleccionar el energético.">
          <x14:formula1>
            <xm:f>IF(G32=ListasDesplegables!$B$891,ee,IF(G32=ListasDesplegables!$B$892,gn,IF(G32=ListasDesplegables!$B$893,cll,IF(G32=ListasDesplegables!$B$894,css,"Seleccionar tipo de sector"))))</xm:f>
          </x14:formula1>
          <xm:sqref>G33:L33</xm:sqref>
        </x14:dataValidation>
        <x14:dataValidation type="list" allowBlank="1" showInputMessage="1" showErrorMessage="1" error="Seleccione de la lista la acción o medida a implementar." prompt="Antes de seleccionar la acción o medida, seleccione el sector para que se despliegue la lista de opciones.">
          <x14:formula1>
            <xm:f>IF(R16=ListasDesplegables!B42,TRANSP,IF(R16=ListasDesplegables!B43,INDUSTRI,IF(R16=ListasDesplegables!B44,TERCIARIO,IF(R16=ListasDesplegables!B45,RESIDENT,"Seleccionar tipo de sector"))))</xm:f>
          </x14:formula1>
          <xm:sqref>R17:AQ17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9" tint="-0.249977111117893"/>
  </sheetPr>
  <dimension ref="A2:C1428"/>
  <sheetViews>
    <sheetView showGridLines="0" zoomScaleNormal="100" zoomScaleSheetLayoutView="120" workbookViewId="0"/>
  </sheetViews>
  <sheetFormatPr baseColWidth="10" defaultColWidth="11.42578125" defaultRowHeight="15" x14ac:dyDescent="0.25"/>
  <cols>
    <col min="1" max="1" width="2.5703125" style="2" customWidth="1"/>
    <col min="2" max="2" width="68.42578125" style="24" customWidth="1"/>
    <col min="3" max="3" width="49" style="73" customWidth="1"/>
    <col min="4" max="16384" width="11.42578125" style="2"/>
  </cols>
  <sheetData>
    <row r="2" spans="1:3" x14ac:dyDescent="0.25">
      <c r="B2" s="4" t="s">
        <v>1282</v>
      </c>
      <c r="C2" s="198" t="s">
        <v>1488</v>
      </c>
    </row>
    <row r="3" spans="1:3" x14ac:dyDescent="0.25">
      <c r="B3" s="4"/>
      <c r="C3" s="198" t="s">
        <v>1489</v>
      </c>
    </row>
    <row r="4" spans="1:3" x14ac:dyDescent="0.25">
      <c r="B4" s="238" t="s">
        <v>1325</v>
      </c>
      <c r="C4" s="238"/>
    </row>
    <row r="5" spans="1:3" x14ac:dyDescent="0.25">
      <c r="B5" s="238"/>
      <c r="C5" s="238"/>
    </row>
    <row r="6" spans="1:3" x14ac:dyDescent="0.25">
      <c r="B6" s="113"/>
      <c r="C6" s="113"/>
    </row>
    <row r="7" spans="1:3" x14ac:dyDescent="0.25">
      <c r="B7" s="307" t="s">
        <v>1453</v>
      </c>
      <c r="C7" s="307"/>
    </row>
    <row r="8" spans="1:3" x14ac:dyDescent="0.25">
      <c r="B8" s="308"/>
      <c r="C8" s="308"/>
    </row>
    <row r="9" spans="1:3" x14ac:dyDescent="0.25">
      <c r="B9" s="111" t="s">
        <v>4</v>
      </c>
      <c r="C9" s="121"/>
    </row>
    <row r="10" spans="1:3" x14ac:dyDescent="0.25">
      <c r="B10" s="309" t="s">
        <v>1180</v>
      </c>
      <c r="C10" s="310"/>
    </row>
    <row r="11" spans="1:3" ht="25.5" customHeight="1" x14ac:dyDescent="0.25">
      <c r="B11" s="309"/>
      <c r="C11" s="311"/>
    </row>
    <row r="12" spans="1:3" ht="38.25" customHeight="1" x14ac:dyDescent="0.25">
      <c r="B12" s="108"/>
      <c r="C12" s="194"/>
    </row>
    <row r="13" spans="1:3" s="119" customFormat="1" x14ac:dyDescent="0.25">
      <c r="A13" s="118"/>
      <c r="B13" s="8" t="s">
        <v>1326</v>
      </c>
      <c r="C13" s="74"/>
    </row>
    <row r="14" spans="1:3" s="119" customFormat="1" x14ac:dyDescent="0.25">
      <c r="A14" s="118"/>
      <c r="B14" s="25"/>
      <c r="C14" s="73"/>
    </row>
    <row r="15" spans="1:3" s="119" customFormat="1" x14ac:dyDescent="0.25">
      <c r="A15" s="118"/>
      <c r="B15" s="25" t="s">
        <v>146</v>
      </c>
      <c r="C15" s="120"/>
    </row>
    <row r="16" spans="1:3" s="119" customFormat="1" x14ac:dyDescent="0.25">
      <c r="A16" s="118"/>
      <c r="B16" s="11" t="s">
        <v>129</v>
      </c>
      <c r="C16" s="96"/>
    </row>
    <row r="17" spans="1:3" s="119" customFormat="1" x14ac:dyDescent="0.25">
      <c r="A17" s="118"/>
      <c r="B17" s="11" t="s">
        <v>1315</v>
      </c>
      <c r="C17" s="121"/>
    </row>
    <row r="18" spans="1:3" s="119" customFormat="1" x14ac:dyDescent="0.25">
      <c r="A18" s="118"/>
      <c r="B18" s="36" t="s">
        <v>150</v>
      </c>
      <c r="C18" s="96"/>
    </row>
    <row r="19" spans="1:3" s="119" customFormat="1" x14ac:dyDescent="0.25">
      <c r="A19" s="118"/>
      <c r="B19" s="11" t="s">
        <v>153</v>
      </c>
      <c r="C19" s="121"/>
    </row>
    <row r="20" spans="1:3" s="119" customFormat="1" x14ac:dyDescent="0.25">
      <c r="A20" s="118"/>
      <c r="B20" s="11" t="s">
        <v>154</v>
      </c>
      <c r="C20" s="121"/>
    </row>
    <row r="21" spans="1:3" s="119" customFormat="1" x14ac:dyDescent="0.25">
      <c r="A21" s="118"/>
      <c r="B21" s="11" t="s">
        <v>155</v>
      </c>
      <c r="C21" s="121"/>
    </row>
    <row r="22" spans="1:3" s="119" customFormat="1" x14ac:dyDescent="0.25">
      <c r="A22" s="118"/>
      <c r="B22" s="11" t="s">
        <v>156</v>
      </c>
      <c r="C22" s="122"/>
    </row>
    <row r="23" spans="1:3" s="119" customFormat="1" x14ac:dyDescent="0.25">
      <c r="A23" s="118"/>
      <c r="B23" s="37" t="s">
        <v>157</v>
      </c>
      <c r="C23" s="122"/>
    </row>
    <row r="24" spans="1:3" s="119" customFormat="1" x14ac:dyDescent="0.25">
      <c r="A24" s="118"/>
      <c r="B24" s="11" t="s">
        <v>158</v>
      </c>
      <c r="C24" s="123"/>
    </row>
    <row r="25" spans="1:3" s="119" customFormat="1" x14ac:dyDescent="0.25">
      <c r="A25" s="118"/>
      <c r="B25" s="38" t="s">
        <v>159</v>
      </c>
      <c r="C25" s="122"/>
    </row>
    <row r="26" spans="1:3" s="119" customFormat="1" x14ac:dyDescent="0.25">
      <c r="A26" s="118"/>
      <c r="B26" s="38" t="s">
        <v>160</v>
      </c>
      <c r="C26" s="122"/>
    </row>
    <row r="27" spans="1:3" s="119" customFormat="1" x14ac:dyDescent="0.25">
      <c r="A27" s="118"/>
      <c r="B27" s="38" t="s">
        <v>161</v>
      </c>
      <c r="C27" s="122"/>
    </row>
    <row r="28" spans="1:3" s="119" customFormat="1" x14ac:dyDescent="0.25">
      <c r="A28" s="118"/>
      <c r="B28" s="11" t="s">
        <v>162</v>
      </c>
      <c r="C28" s="122"/>
    </row>
    <row r="29" spans="1:3" s="119" customFormat="1" x14ac:dyDescent="0.25">
      <c r="A29" s="118"/>
      <c r="B29" s="11" t="s">
        <v>163</v>
      </c>
      <c r="C29" s="122"/>
    </row>
    <row r="30" spans="1:3" s="119" customFormat="1" x14ac:dyDescent="0.25">
      <c r="A30" s="118"/>
      <c r="B30" s="11" t="s">
        <v>164</v>
      </c>
      <c r="C30" s="122"/>
    </row>
    <row r="31" spans="1:3" s="119" customFormat="1" x14ac:dyDescent="0.25">
      <c r="A31" s="118"/>
      <c r="B31" s="11" t="s">
        <v>165</v>
      </c>
      <c r="C31" s="122"/>
    </row>
    <row r="32" spans="1:3" s="203" customFormat="1" x14ac:dyDescent="0.25">
      <c r="A32" s="200"/>
      <c r="B32" s="201" t="s">
        <v>166</v>
      </c>
      <c r="C32" s="202"/>
    </row>
    <row r="33" spans="1:3" s="203" customFormat="1" x14ac:dyDescent="0.25">
      <c r="A33" s="200"/>
      <c r="B33" s="201" t="s">
        <v>167</v>
      </c>
      <c r="C33" s="202"/>
    </row>
    <row r="34" spans="1:3" s="203" customFormat="1" x14ac:dyDescent="0.25">
      <c r="A34" s="200"/>
      <c r="B34" s="201" t="s">
        <v>1327</v>
      </c>
      <c r="C34" s="202"/>
    </row>
    <row r="35" spans="1:3" s="203" customFormat="1" x14ac:dyDescent="0.25">
      <c r="A35" s="200"/>
      <c r="B35" s="201" t="s">
        <v>168</v>
      </c>
      <c r="C35" s="202"/>
    </row>
    <row r="36" spans="1:3" s="119" customFormat="1" x14ac:dyDescent="0.25">
      <c r="A36" s="118"/>
      <c r="B36" s="11" t="s">
        <v>169</v>
      </c>
      <c r="C36" s="123"/>
    </row>
    <row r="37" spans="1:3" s="119" customFormat="1" x14ac:dyDescent="0.25">
      <c r="A37" s="118"/>
      <c r="B37" s="38" t="s">
        <v>170</v>
      </c>
      <c r="C37" s="202"/>
    </row>
    <row r="38" spans="1:3" s="119" customFormat="1" x14ac:dyDescent="0.25">
      <c r="A38" s="118"/>
      <c r="B38" s="124" t="s">
        <v>171</v>
      </c>
      <c r="C38" s="202"/>
    </row>
    <row r="39" spans="1:3" s="119" customFormat="1" x14ac:dyDescent="0.25">
      <c r="A39" s="118"/>
      <c r="B39" s="38" t="s">
        <v>172</v>
      </c>
      <c r="C39" s="202"/>
    </row>
    <row r="40" spans="1:3" s="119" customFormat="1" ht="60" customHeight="1" x14ac:dyDescent="0.25">
      <c r="A40" s="118"/>
      <c r="B40" s="11" t="s">
        <v>173</v>
      </c>
      <c r="C40" s="122"/>
    </row>
    <row r="41" spans="1:3" s="119" customFormat="1" ht="15" customHeight="1" x14ac:dyDescent="0.25">
      <c r="A41" s="118"/>
      <c r="B41" s="11"/>
      <c r="C41" s="125"/>
    </row>
    <row r="42" spans="1:3" s="119" customFormat="1" ht="15" customHeight="1" x14ac:dyDescent="0.25">
      <c r="A42" s="118"/>
      <c r="B42" s="42" t="s">
        <v>174</v>
      </c>
      <c r="C42" s="126"/>
    </row>
    <row r="43" spans="1:3" s="119" customFormat="1" ht="15" customHeight="1" x14ac:dyDescent="0.25">
      <c r="A43" s="118"/>
      <c r="B43" s="11" t="s">
        <v>175</v>
      </c>
      <c r="C43" s="122"/>
    </row>
    <row r="44" spans="1:3" s="119" customFormat="1" ht="15" customHeight="1" x14ac:dyDescent="0.25">
      <c r="A44" s="118"/>
      <c r="B44" s="11" t="s">
        <v>1464</v>
      </c>
      <c r="C44" s="122"/>
    </row>
    <row r="45" spans="1:3" s="203" customFormat="1" ht="15" customHeight="1" x14ac:dyDescent="0.25">
      <c r="A45" s="200"/>
      <c r="B45" s="201" t="s">
        <v>176</v>
      </c>
      <c r="C45" s="202"/>
    </row>
    <row r="46" spans="1:3" s="203" customFormat="1" ht="15" customHeight="1" x14ac:dyDescent="0.25">
      <c r="A46" s="200"/>
      <c r="B46" s="201" t="s">
        <v>177</v>
      </c>
      <c r="C46" s="202"/>
    </row>
    <row r="47" spans="1:3" s="119" customFormat="1" ht="15" customHeight="1" x14ac:dyDescent="0.25">
      <c r="A47" s="118"/>
      <c r="B47" s="11" t="s">
        <v>178</v>
      </c>
      <c r="C47" s="122"/>
    </row>
    <row r="48" spans="1:3" s="119" customFormat="1" ht="15" customHeight="1" x14ac:dyDescent="0.25">
      <c r="A48" s="118"/>
      <c r="B48" s="11" t="s">
        <v>179</v>
      </c>
      <c r="C48" s="122"/>
    </row>
    <row r="49" spans="1:3" s="119" customFormat="1" ht="15" customHeight="1" x14ac:dyDescent="0.25">
      <c r="A49" s="118"/>
      <c r="B49" s="11" t="s">
        <v>180</v>
      </c>
      <c r="C49" s="122"/>
    </row>
    <row r="50" spans="1:3" s="119" customFormat="1" ht="15" customHeight="1" x14ac:dyDescent="0.25">
      <c r="A50" s="118"/>
      <c r="B50" s="11" t="s">
        <v>1466</v>
      </c>
      <c r="C50" s="122"/>
    </row>
    <row r="51" spans="1:3" s="203" customFormat="1" ht="15" customHeight="1" x14ac:dyDescent="0.25">
      <c r="A51" s="200"/>
      <c r="B51" s="201" t="s">
        <v>1318</v>
      </c>
      <c r="C51" s="202"/>
    </row>
    <row r="52" spans="1:3" s="203" customFormat="1" ht="15" customHeight="1" x14ac:dyDescent="0.25">
      <c r="A52" s="200"/>
      <c r="B52" s="201" t="s">
        <v>1317</v>
      </c>
      <c r="C52" s="202"/>
    </row>
    <row r="53" spans="1:3" s="203" customFormat="1" ht="15" customHeight="1" x14ac:dyDescent="0.25">
      <c r="A53" s="200"/>
      <c r="B53" s="201"/>
      <c r="C53" s="213"/>
    </row>
    <row r="54" spans="1:3" s="203" customFormat="1" ht="15" customHeight="1" x14ac:dyDescent="0.25">
      <c r="A54" s="200"/>
      <c r="B54" s="201"/>
      <c r="C54" s="213"/>
    </row>
    <row r="55" spans="1:3" s="203" customFormat="1" ht="15" customHeight="1" x14ac:dyDescent="0.25">
      <c r="A55" s="200"/>
      <c r="B55" s="201"/>
      <c r="C55" s="213"/>
    </row>
    <row r="56" spans="1:3" s="119" customFormat="1" ht="15" customHeight="1" x14ac:dyDescent="0.25">
      <c r="A56" s="118"/>
      <c r="B56" s="38"/>
      <c r="C56" s="125"/>
    </row>
    <row r="57" spans="1:3" s="119" customFormat="1" ht="15" customHeight="1" x14ac:dyDescent="0.25">
      <c r="A57" s="118"/>
      <c r="B57" s="305" t="s">
        <v>181</v>
      </c>
      <c r="C57" s="306"/>
    </row>
    <row r="58" spans="1:3" s="119" customFormat="1" ht="15" customHeight="1" x14ac:dyDescent="0.25">
      <c r="A58" s="118"/>
      <c r="B58" s="305"/>
      <c r="C58" s="306"/>
    </row>
    <row r="59" spans="1:3" s="119" customFormat="1" ht="15" customHeight="1" x14ac:dyDescent="0.25">
      <c r="A59" s="118"/>
      <c r="B59" s="11" t="s">
        <v>182</v>
      </c>
      <c r="C59" s="122"/>
    </row>
    <row r="60" spans="1:3" s="119" customFormat="1" ht="15" customHeight="1" x14ac:dyDescent="0.25">
      <c r="A60" s="118"/>
      <c r="B60" s="11" t="s">
        <v>183</v>
      </c>
      <c r="C60" s="122"/>
    </row>
    <row r="61" spans="1:3" s="119" customFormat="1" ht="15" customHeight="1" x14ac:dyDescent="0.25">
      <c r="A61" s="118"/>
      <c r="B61" s="11" t="s">
        <v>184</v>
      </c>
      <c r="C61" s="122"/>
    </row>
    <row r="62" spans="1:3" s="119" customFormat="1" ht="15" customHeight="1" x14ac:dyDescent="0.25">
      <c r="A62" s="118"/>
      <c r="B62" s="11" t="s">
        <v>1408</v>
      </c>
      <c r="C62" s="122"/>
    </row>
    <row r="63" spans="1:3" s="119" customFormat="1" ht="15" customHeight="1" x14ac:dyDescent="0.25">
      <c r="A63" s="118"/>
      <c r="B63" s="11" t="s">
        <v>1409</v>
      </c>
      <c r="C63" s="122"/>
    </row>
    <row r="64" spans="1:3" s="203" customFormat="1" ht="15" customHeight="1" x14ac:dyDescent="0.25">
      <c r="A64" s="200"/>
      <c r="B64" s="201" t="s">
        <v>185</v>
      </c>
      <c r="C64" s="202"/>
    </row>
    <row r="65" spans="1:3" s="203" customFormat="1" ht="15" customHeight="1" x14ac:dyDescent="0.25">
      <c r="A65" s="200"/>
      <c r="B65" s="201" t="s">
        <v>186</v>
      </c>
      <c r="C65" s="202"/>
    </row>
    <row r="66" spans="1:3" s="119" customFormat="1" ht="15" customHeight="1" x14ac:dyDescent="0.25">
      <c r="A66" s="118"/>
      <c r="B66" s="38"/>
      <c r="C66" s="125"/>
    </row>
    <row r="67" spans="1:3" s="119" customFormat="1" x14ac:dyDescent="0.25">
      <c r="A67" s="118"/>
      <c r="B67" s="8" t="s">
        <v>187</v>
      </c>
      <c r="C67" s="74"/>
    </row>
    <row r="68" spans="1:3" s="119" customFormat="1" x14ac:dyDescent="0.25">
      <c r="A68" s="118"/>
      <c r="B68" s="25"/>
      <c r="C68" s="73"/>
    </row>
    <row r="69" spans="1:3" s="119" customFormat="1" x14ac:dyDescent="0.25">
      <c r="A69" s="118"/>
      <c r="B69" s="25" t="s">
        <v>146</v>
      </c>
      <c r="C69" s="73"/>
    </row>
    <row r="70" spans="1:3" s="119" customFormat="1" x14ac:dyDescent="0.25">
      <c r="A70" s="118"/>
      <c r="B70" s="11" t="s">
        <v>188</v>
      </c>
      <c r="C70" s="96"/>
    </row>
    <row r="71" spans="1:3" s="119" customFormat="1" x14ac:dyDescent="0.25">
      <c r="A71" s="118"/>
      <c r="B71" s="11" t="s">
        <v>1315</v>
      </c>
      <c r="C71" s="121"/>
    </row>
    <row r="72" spans="1:3" s="119" customFormat="1" x14ac:dyDescent="0.25">
      <c r="A72" s="118"/>
      <c r="B72" s="11" t="s">
        <v>150</v>
      </c>
      <c r="C72" s="96"/>
    </row>
    <row r="73" spans="1:3" s="119" customFormat="1" x14ac:dyDescent="0.25">
      <c r="A73" s="118"/>
      <c r="B73" s="11" t="s">
        <v>97</v>
      </c>
      <c r="C73" s="96"/>
    </row>
    <row r="74" spans="1:3" s="119" customFormat="1" x14ac:dyDescent="0.25">
      <c r="A74" s="118"/>
      <c r="B74" s="11" t="s">
        <v>153</v>
      </c>
      <c r="C74" s="121"/>
    </row>
    <row r="75" spans="1:3" s="119" customFormat="1" x14ac:dyDescent="0.25">
      <c r="A75" s="118"/>
      <c r="B75" s="11" t="s">
        <v>154</v>
      </c>
      <c r="C75" s="121"/>
    </row>
    <row r="76" spans="1:3" s="119" customFormat="1" x14ac:dyDescent="0.25">
      <c r="A76" s="118"/>
      <c r="B76" s="11" t="s">
        <v>155</v>
      </c>
      <c r="C76" s="121"/>
    </row>
    <row r="77" spans="1:3" s="119" customFormat="1" x14ac:dyDescent="0.25">
      <c r="A77" s="118"/>
      <c r="B77" s="11" t="s">
        <v>191</v>
      </c>
      <c r="C77" s="121"/>
    </row>
    <row r="78" spans="1:3" s="119" customFormat="1" x14ac:dyDescent="0.25">
      <c r="A78" s="118"/>
      <c r="B78" s="11" t="s">
        <v>1102</v>
      </c>
      <c r="C78" s="121"/>
    </row>
    <row r="79" spans="1:3" s="119" customFormat="1" x14ac:dyDescent="0.25">
      <c r="A79" s="118"/>
      <c r="B79" s="11" t="s">
        <v>192</v>
      </c>
      <c r="C79" s="122"/>
    </row>
    <row r="80" spans="1:3" s="119" customFormat="1" x14ac:dyDescent="0.25">
      <c r="A80" s="118"/>
      <c r="B80" s="11" t="s">
        <v>1048</v>
      </c>
      <c r="C80" s="122"/>
    </row>
    <row r="81" spans="1:3" s="119" customFormat="1" x14ac:dyDescent="0.25">
      <c r="A81" s="118"/>
      <c r="B81" s="11" t="s">
        <v>156</v>
      </c>
      <c r="C81" s="122"/>
    </row>
    <row r="82" spans="1:3" s="119" customFormat="1" x14ac:dyDescent="0.25">
      <c r="A82" s="118"/>
      <c r="B82" s="37" t="s">
        <v>193</v>
      </c>
      <c r="C82" s="122"/>
    </row>
    <row r="83" spans="1:3" s="119" customFormat="1" x14ac:dyDescent="0.25">
      <c r="A83" s="118"/>
      <c r="B83" s="37" t="s">
        <v>194</v>
      </c>
      <c r="C83" s="122"/>
    </row>
    <row r="84" spans="1:3" s="119" customFormat="1" x14ac:dyDescent="0.25">
      <c r="A84" s="118"/>
      <c r="B84" s="11" t="s">
        <v>158</v>
      </c>
      <c r="C84" s="123"/>
    </row>
    <row r="85" spans="1:3" s="119" customFormat="1" x14ac:dyDescent="0.25">
      <c r="A85" s="118"/>
      <c r="B85" s="38" t="s">
        <v>159</v>
      </c>
      <c r="C85" s="122"/>
    </row>
    <row r="86" spans="1:3" s="119" customFormat="1" x14ac:dyDescent="0.25">
      <c r="A86" s="118"/>
      <c r="B86" s="38" t="s">
        <v>160</v>
      </c>
      <c r="C86" s="122"/>
    </row>
    <row r="87" spans="1:3" s="41" customFormat="1" x14ac:dyDescent="0.25">
      <c r="A87" s="39"/>
      <c r="B87" s="40" t="s">
        <v>161</v>
      </c>
      <c r="C87" s="127"/>
    </row>
    <row r="88" spans="1:3" s="41" customFormat="1" x14ac:dyDescent="0.25">
      <c r="A88" s="39"/>
      <c r="B88" s="40" t="s">
        <v>195</v>
      </c>
      <c r="C88" s="127"/>
    </row>
    <row r="89" spans="1:3" s="119" customFormat="1" x14ac:dyDescent="0.25">
      <c r="A89" s="118"/>
      <c r="B89" s="11" t="s">
        <v>162</v>
      </c>
      <c r="C89" s="122"/>
    </row>
    <row r="90" spans="1:3" s="119" customFormat="1" x14ac:dyDescent="0.25">
      <c r="A90" s="118"/>
      <c r="B90" s="11" t="s">
        <v>164</v>
      </c>
      <c r="C90" s="122"/>
    </row>
    <row r="91" spans="1:3" s="119" customFormat="1" x14ac:dyDescent="0.25">
      <c r="A91" s="118"/>
      <c r="B91" s="11" t="s">
        <v>165</v>
      </c>
      <c r="C91" s="122"/>
    </row>
    <row r="92" spans="1:3" s="203" customFormat="1" x14ac:dyDescent="0.25">
      <c r="A92" s="200"/>
      <c r="B92" s="201" t="s">
        <v>166</v>
      </c>
      <c r="C92" s="202"/>
    </row>
    <row r="93" spans="1:3" s="203" customFormat="1" x14ac:dyDescent="0.25">
      <c r="A93" s="200"/>
      <c r="B93" s="201" t="s">
        <v>167</v>
      </c>
      <c r="C93" s="202"/>
    </row>
    <row r="94" spans="1:3" s="203" customFormat="1" x14ac:dyDescent="0.25">
      <c r="A94" s="200"/>
      <c r="B94" s="201" t="s">
        <v>1327</v>
      </c>
      <c r="C94" s="202"/>
    </row>
    <row r="95" spans="1:3" s="203" customFormat="1" x14ac:dyDescent="0.25">
      <c r="A95" s="200"/>
      <c r="B95" s="201" t="s">
        <v>168</v>
      </c>
      <c r="C95" s="202"/>
    </row>
    <row r="96" spans="1:3" s="119" customFormat="1" x14ac:dyDescent="0.25">
      <c r="A96" s="118"/>
      <c r="B96" s="11" t="s">
        <v>169</v>
      </c>
      <c r="C96" s="123"/>
    </row>
    <row r="97" spans="1:3" s="203" customFormat="1" x14ac:dyDescent="0.25">
      <c r="A97" s="200"/>
      <c r="B97" s="204" t="s">
        <v>196</v>
      </c>
      <c r="C97" s="202"/>
    </row>
    <row r="98" spans="1:3" s="203" customFormat="1" x14ac:dyDescent="0.25">
      <c r="A98" s="200"/>
      <c r="B98" s="205" t="s">
        <v>171</v>
      </c>
      <c r="C98" s="202"/>
    </row>
    <row r="99" spans="1:3" s="203" customFormat="1" x14ac:dyDescent="0.25">
      <c r="A99" s="200"/>
      <c r="B99" s="204" t="s">
        <v>172</v>
      </c>
      <c r="C99" s="202"/>
    </row>
    <row r="100" spans="1:3" s="119" customFormat="1" ht="60" customHeight="1" x14ac:dyDescent="0.25">
      <c r="A100" s="118"/>
      <c r="B100" s="11" t="s">
        <v>173</v>
      </c>
      <c r="C100" s="122"/>
    </row>
    <row r="101" spans="1:3" s="119" customFormat="1" ht="15" customHeight="1" x14ac:dyDescent="0.25">
      <c r="A101" s="118"/>
      <c r="B101" s="11"/>
      <c r="C101" s="125"/>
    </row>
    <row r="102" spans="1:3" s="119" customFormat="1" ht="15" customHeight="1" x14ac:dyDescent="0.25">
      <c r="A102" s="118"/>
      <c r="B102" s="11" t="s">
        <v>174</v>
      </c>
      <c r="C102" s="126"/>
    </row>
    <row r="103" spans="1:3" s="119" customFormat="1" ht="15" customHeight="1" x14ac:dyDescent="0.25">
      <c r="A103" s="118"/>
      <c r="B103" s="11" t="s">
        <v>175</v>
      </c>
      <c r="C103" s="122"/>
    </row>
    <row r="104" spans="1:3" s="119" customFormat="1" ht="15" customHeight="1" x14ac:dyDescent="0.25">
      <c r="A104" s="118"/>
      <c r="B104" s="11" t="s">
        <v>1464</v>
      </c>
      <c r="C104" s="122"/>
    </row>
    <row r="105" spans="1:3" s="203" customFormat="1" ht="15" customHeight="1" x14ac:dyDescent="0.25">
      <c r="A105" s="200"/>
      <c r="B105" s="201" t="s">
        <v>176</v>
      </c>
      <c r="C105" s="202"/>
    </row>
    <row r="106" spans="1:3" s="203" customFormat="1" ht="15" customHeight="1" x14ac:dyDescent="0.25">
      <c r="A106" s="200"/>
      <c r="B106" s="201" t="s">
        <v>177</v>
      </c>
      <c r="C106" s="202"/>
    </row>
    <row r="107" spans="1:3" s="119" customFormat="1" ht="15" customHeight="1" x14ac:dyDescent="0.25">
      <c r="A107" s="118"/>
      <c r="B107" s="11" t="s">
        <v>178</v>
      </c>
      <c r="C107" s="122"/>
    </row>
    <row r="108" spans="1:3" s="119" customFormat="1" ht="15" customHeight="1" x14ac:dyDescent="0.25">
      <c r="A108" s="118"/>
      <c r="B108" s="11" t="s">
        <v>179</v>
      </c>
      <c r="C108" s="122"/>
    </row>
    <row r="109" spans="1:3" s="119" customFormat="1" ht="15" customHeight="1" x14ac:dyDescent="0.25">
      <c r="A109" s="118"/>
      <c r="B109" s="11" t="s">
        <v>180</v>
      </c>
      <c r="C109" s="122"/>
    </row>
    <row r="110" spans="1:3" s="119" customFormat="1" ht="15" customHeight="1" x14ac:dyDescent="0.25">
      <c r="A110" s="118"/>
      <c r="B110" s="11" t="s">
        <v>1466</v>
      </c>
      <c r="C110" s="122"/>
    </row>
    <row r="111" spans="1:3" s="203" customFormat="1" ht="15" customHeight="1" x14ac:dyDescent="0.25">
      <c r="A111" s="200"/>
      <c r="B111" s="201" t="s">
        <v>1318</v>
      </c>
      <c r="C111" s="202"/>
    </row>
    <row r="112" spans="1:3" s="203" customFormat="1" ht="15" customHeight="1" x14ac:dyDescent="0.25">
      <c r="A112" s="200"/>
      <c r="B112" s="201" t="s">
        <v>1317</v>
      </c>
      <c r="C112" s="202"/>
    </row>
    <row r="113" spans="1:3" s="203" customFormat="1" ht="15" customHeight="1" x14ac:dyDescent="0.25">
      <c r="A113" s="200"/>
      <c r="B113" s="201"/>
      <c r="C113" s="213"/>
    </row>
    <row r="114" spans="1:3" s="119" customFormat="1" x14ac:dyDescent="0.25">
      <c r="A114" s="118"/>
      <c r="B114" s="71" t="s">
        <v>1468</v>
      </c>
      <c r="C114" s="132"/>
    </row>
    <row r="115" spans="1:3" s="119" customFormat="1" x14ac:dyDescent="0.25">
      <c r="A115" s="118"/>
      <c r="B115" s="38"/>
      <c r="C115" s="125"/>
    </row>
    <row r="116" spans="1:3" s="119" customFormat="1" x14ac:dyDescent="0.25">
      <c r="A116" s="118"/>
      <c r="B116" s="46" t="s">
        <v>1469</v>
      </c>
      <c r="C116" s="128"/>
    </row>
    <row r="117" spans="1:3" s="119" customFormat="1" x14ac:dyDescent="0.25">
      <c r="A117" s="118"/>
      <c r="B117" s="11" t="s">
        <v>153</v>
      </c>
      <c r="C117" s="122"/>
    </row>
    <row r="118" spans="1:3" s="119" customFormat="1" x14ac:dyDescent="0.25">
      <c r="A118" s="118"/>
      <c r="B118" s="36" t="s">
        <v>202</v>
      </c>
      <c r="C118" s="122"/>
    </row>
    <row r="119" spans="1:3" s="119" customFormat="1" x14ac:dyDescent="0.25">
      <c r="A119" s="118"/>
      <c r="B119" s="36" t="s">
        <v>203</v>
      </c>
      <c r="C119" s="122"/>
    </row>
    <row r="120" spans="1:3" s="119" customFormat="1" x14ac:dyDescent="0.25">
      <c r="A120" s="118"/>
      <c r="B120" s="36" t="s">
        <v>1319</v>
      </c>
      <c r="C120" s="122"/>
    </row>
    <row r="121" spans="1:3" s="119" customFormat="1" x14ac:dyDescent="0.25">
      <c r="A121" s="118"/>
      <c r="B121" s="36" t="s">
        <v>1470</v>
      </c>
      <c r="C121" s="122"/>
    </row>
    <row r="122" spans="1:3" s="119" customFormat="1" x14ac:dyDescent="0.25">
      <c r="A122" s="118"/>
      <c r="B122" s="36" t="s">
        <v>54</v>
      </c>
      <c r="C122" s="122"/>
    </row>
    <row r="123" spans="1:3" s="119" customFormat="1" x14ac:dyDescent="0.25">
      <c r="A123" s="118"/>
      <c r="B123" s="36" t="s">
        <v>1473</v>
      </c>
      <c r="C123" s="122"/>
    </row>
    <row r="124" spans="1:3" s="119" customFormat="1" x14ac:dyDescent="0.25">
      <c r="A124" s="118"/>
      <c r="B124" s="72" t="s">
        <v>222</v>
      </c>
      <c r="C124" s="122"/>
    </row>
    <row r="125" spans="1:3" s="119" customFormat="1" x14ac:dyDescent="0.25">
      <c r="A125" s="118"/>
      <c r="B125" s="206" t="s">
        <v>1328</v>
      </c>
      <c r="C125" s="202"/>
    </row>
    <row r="126" spans="1:3" s="119" customFormat="1" x14ac:dyDescent="0.25">
      <c r="A126" s="118"/>
      <c r="B126" s="206" t="s">
        <v>375</v>
      </c>
      <c r="C126" s="202"/>
    </row>
    <row r="127" spans="1:3" s="119" customFormat="1" ht="45" customHeight="1" x14ac:dyDescent="0.25">
      <c r="A127" s="118"/>
      <c r="B127" s="72" t="s">
        <v>1090</v>
      </c>
      <c r="C127" s="122"/>
    </row>
    <row r="128" spans="1:3" s="119" customFormat="1" x14ac:dyDescent="0.25">
      <c r="A128" s="118"/>
      <c r="B128" s="72"/>
      <c r="C128" s="216"/>
    </row>
    <row r="129" spans="1:3" s="119" customFormat="1" x14ac:dyDescent="0.25">
      <c r="A129" s="118"/>
      <c r="B129" s="46" t="s">
        <v>1471</v>
      </c>
      <c r="C129" s="128"/>
    </row>
    <row r="130" spans="1:3" s="119" customFormat="1" x14ac:dyDescent="0.25">
      <c r="A130" s="118"/>
      <c r="B130" s="11" t="s">
        <v>153</v>
      </c>
      <c r="C130" s="122"/>
    </row>
    <row r="131" spans="1:3" s="119" customFormat="1" x14ac:dyDescent="0.25">
      <c r="A131" s="118"/>
      <c r="B131" s="36" t="s">
        <v>202</v>
      </c>
      <c r="C131" s="122"/>
    </row>
    <row r="132" spans="1:3" s="119" customFormat="1" x14ac:dyDescent="0.25">
      <c r="A132" s="118"/>
      <c r="B132" s="36" t="s">
        <v>203</v>
      </c>
      <c r="C132" s="122"/>
    </row>
    <row r="133" spans="1:3" s="119" customFormat="1" x14ac:dyDescent="0.25">
      <c r="A133" s="118"/>
      <c r="B133" s="36" t="s">
        <v>1319</v>
      </c>
      <c r="C133" s="122"/>
    </row>
    <row r="134" spans="1:3" s="119" customFormat="1" x14ac:dyDescent="0.25">
      <c r="A134" s="118"/>
      <c r="B134" s="36" t="s">
        <v>1470</v>
      </c>
      <c r="C134" s="122"/>
    </row>
    <row r="135" spans="1:3" s="119" customFormat="1" x14ac:dyDescent="0.25">
      <c r="A135" s="118"/>
      <c r="B135" s="36" t="s">
        <v>54</v>
      </c>
      <c r="C135" s="122"/>
    </row>
    <row r="136" spans="1:3" s="119" customFormat="1" x14ac:dyDescent="0.25">
      <c r="A136" s="118"/>
      <c r="B136" s="36" t="s">
        <v>1472</v>
      </c>
      <c r="C136" s="122"/>
    </row>
    <row r="137" spans="1:3" s="119" customFormat="1" x14ac:dyDescent="0.25">
      <c r="A137" s="118"/>
      <c r="B137" s="72" t="s">
        <v>222</v>
      </c>
      <c r="C137" s="122"/>
    </row>
    <row r="138" spans="1:3" s="119" customFormat="1" x14ac:dyDescent="0.25">
      <c r="A138" s="118"/>
      <c r="B138" s="206" t="s">
        <v>1328</v>
      </c>
      <c r="C138" s="202"/>
    </row>
    <row r="139" spans="1:3" s="119" customFormat="1" x14ac:dyDescent="0.25">
      <c r="A139" s="118"/>
      <c r="B139" s="206" t="s">
        <v>375</v>
      </c>
      <c r="C139" s="202"/>
    </row>
    <row r="140" spans="1:3" s="119" customFormat="1" ht="45" customHeight="1" x14ac:dyDescent="0.25">
      <c r="A140" s="118"/>
      <c r="B140" s="72" t="s">
        <v>1090</v>
      </c>
      <c r="C140" s="122"/>
    </row>
    <row r="141" spans="1:3" s="119" customFormat="1" x14ac:dyDescent="0.25">
      <c r="A141" s="118"/>
      <c r="B141" s="38"/>
      <c r="C141" s="125"/>
    </row>
    <row r="142" spans="1:3" s="119" customFormat="1" x14ac:dyDescent="0.25">
      <c r="A142" s="118"/>
      <c r="B142" s="71" t="s">
        <v>221</v>
      </c>
      <c r="C142" s="128"/>
    </row>
    <row r="143" spans="1:3" s="119" customFormat="1" x14ac:dyDescent="0.25">
      <c r="A143" s="118"/>
      <c r="B143" s="11" t="s">
        <v>153</v>
      </c>
      <c r="C143" s="122"/>
    </row>
    <row r="144" spans="1:3" s="119" customFormat="1" x14ac:dyDescent="0.25">
      <c r="A144" s="118"/>
      <c r="B144" s="36" t="s">
        <v>202</v>
      </c>
      <c r="C144" s="122"/>
    </row>
    <row r="145" spans="1:3" s="119" customFormat="1" x14ac:dyDescent="0.25">
      <c r="A145" s="118"/>
      <c r="B145" s="36" t="s">
        <v>203</v>
      </c>
      <c r="C145" s="122"/>
    </row>
    <row r="146" spans="1:3" s="119" customFormat="1" x14ac:dyDescent="0.25">
      <c r="A146" s="118"/>
      <c r="B146" s="36" t="s">
        <v>1056</v>
      </c>
      <c r="C146" s="122"/>
    </row>
    <row r="147" spans="1:3" s="119" customFormat="1" x14ac:dyDescent="0.25">
      <c r="A147" s="118"/>
      <c r="B147" s="36" t="s">
        <v>1057</v>
      </c>
      <c r="C147" s="122"/>
    </row>
    <row r="148" spans="1:3" s="119" customFormat="1" x14ac:dyDescent="0.25">
      <c r="A148" s="118"/>
      <c r="B148" s="36" t="s">
        <v>1058</v>
      </c>
      <c r="C148" s="122"/>
    </row>
    <row r="149" spans="1:3" s="119" customFormat="1" x14ac:dyDescent="0.25">
      <c r="A149" s="118"/>
      <c r="B149" s="72" t="s">
        <v>222</v>
      </c>
      <c r="C149" s="122"/>
    </row>
    <row r="150" spans="1:3" s="203" customFormat="1" x14ac:dyDescent="0.25">
      <c r="A150" s="200"/>
      <c r="B150" s="206" t="s">
        <v>1328</v>
      </c>
      <c r="C150" s="202"/>
    </row>
    <row r="151" spans="1:3" s="203" customFormat="1" x14ac:dyDescent="0.25">
      <c r="A151" s="200"/>
      <c r="B151" s="206" t="s">
        <v>375</v>
      </c>
      <c r="C151" s="202"/>
    </row>
    <row r="152" spans="1:3" s="119" customFormat="1" ht="45" customHeight="1" x14ac:dyDescent="0.25">
      <c r="A152" s="118"/>
      <c r="B152" s="72" t="s">
        <v>1090</v>
      </c>
      <c r="C152" s="122"/>
    </row>
    <row r="153" spans="1:3" s="119" customFormat="1" x14ac:dyDescent="0.25">
      <c r="A153" s="118"/>
      <c r="B153" s="38"/>
      <c r="C153" s="125"/>
    </row>
    <row r="154" spans="1:3" s="119" customFormat="1" x14ac:dyDescent="0.25">
      <c r="A154" s="118"/>
      <c r="B154" s="71" t="s">
        <v>1482</v>
      </c>
      <c r="C154" s="128"/>
    </row>
    <row r="155" spans="1:3" s="119" customFormat="1" x14ac:dyDescent="0.25">
      <c r="A155" s="118"/>
      <c r="B155" s="11" t="s">
        <v>153</v>
      </c>
      <c r="C155" s="122"/>
    </row>
    <row r="156" spans="1:3" s="119" customFormat="1" x14ac:dyDescent="0.25">
      <c r="A156" s="118"/>
      <c r="B156" s="36" t="s">
        <v>202</v>
      </c>
      <c r="C156" s="122"/>
    </row>
    <row r="157" spans="1:3" s="119" customFormat="1" x14ac:dyDescent="0.25">
      <c r="A157" s="118"/>
      <c r="B157" s="36" t="s">
        <v>203</v>
      </c>
      <c r="C157" s="122"/>
    </row>
    <row r="158" spans="1:3" s="119" customFormat="1" x14ac:dyDescent="0.25">
      <c r="A158" s="118"/>
      <c r="B158" s="36" t="s">
        <v>54</v>
      </c>
      <c r="C158" s="122"/>
    </row>
    <row r="159" spans="1:3" s="119" customFormat="1" x14ac:dyDescent="0.25">
      <c r="A159" s="118"/>
      <c r="B159" s="36" t="s">
        <v>1487</v>
      </c>
      <c r="C159" s="122"/>
    </row>
    <row r="160" spans="1:3" s="119" customFormat="1" x14ac:dyDescent="0.25">
      <c r="A160" s="118"/>
      <c r="B160" s="72" t="s">
        <v>222</v>
      </c>
      <c r="C160" s="122"/>
    </row>
    <row r="161" spans="1:3" s="119" customFormat="1" x14ac:dyDescent="0.25">
      <c r="A161" s="118"/>
      <c r="B161" s="206" t="s">
        <v>1328</v>
      </c>
      <c r="C161" s="202"/>
    </row>
    <row r="162" spans="1:3" s="119" customFormat="1" x14ac:dyDescent="0.25">
      <c r="A162" s="118"/>
      <c r="B162" s="206" t="s">
        <v>375</v>
      </c>
      <c r="C162" s="202"/>
    </row>
    <row r="163" spans="1:3" s="119" customFormat="1" ht="42" customHeight="1" x14ac:dyDescent="0.25">
      <c r="A163" s="118"/>
      <c r="B163" s="72" t="s">
        <v>1090</v>
      </c>
      <c r="C163" s="122"/>
    </row>
    <row r="164" spans="1:3" s="119" customFormat="1" x14ac:dyDescent="0.25">
      <c r="A164" s="118"/>
      <c r="B164" s="38"/>
      <c r="C164" s="125"/>
    </row>
    <row r="165" spans="1:3" s="119" customFormat="1" x14ac:dyDescent="0.25">
      <c r="A165" s="118"/>
      <c r="B165" s="38"/>
      <c r="C165" s="125"/>
    </row>
    <row r="166" spans="1:3" s="119" customFormat="1" x14ac:dyDescent="0.25">
      <c r="A166" s="118"/>
      <c r="B166" s="112" t="s">
        <v>211</v>
      </c>
      <c r="C166" s="129"/>
    </row>
    <row r="167" spans="1:3" s="119" customFormat="1" x14ac:dyDescent="0.25">
      <c r="A167" s="118"/>
      <c r="B167" s="44" t="s">
        <v>212</v>
      </c>
      <c r="C167" s="122"/>
    </row>
    <row r="168" spans="1:3" s="119" customFormat="1" x14ac:dyDescent="0.25">
      <c r="A168" s="118"/>
      <c r="B168" s="44" t="s">
        <v>1467</v>
      </c>
      <c r="C168" s="122"/>
    </row>
    <row r="169" spans="1:3" s="119" customFormat="1" x14ac:dyDescent="0.25">
      <c r="A169" s="118"/>
      <c r="B169" s="11" t="s">
        <v>191</v>
      </c>
      <c r="C169" s="121"/>
    </row>
    <row r="170" spans="1:3" s="119" customFormat="1" x14ac:dyDescent="0.25">
      <c r="A170" s="118"/>
      <c r="B170" s="11" t="s">
        <v>1102</v>
      </c>
      <c r="C170" s="121"/>
    </row>
    <row r="171" spans="1:3" s="119" customFormat="1" x14ac:dyDescent="0.25">
      <c r="A171" s="118"/>
      <c r="B171" s="44" t="s">
        <v>213</v>
      </c>
      <c r="C171" s="122"/>
    </row>
    <row r="172" spans="1:3" s="119" customFormat="1" x14ac:dyDescent="0.25">
      <c r="A172" s="118"/>
      <c r="B172" s="44" t="s">
        <v>214</v>
      </c>
      <c r="C172" s="122"/>
    </row>
    <row r="173" spans="1:3" s="119" customFormat="1" x14ac:dyDescent="0.25">
      <c r="A173" s="118"/>
      <c r="B173" s="44" t="s">
        <v>215</v>
      </c>
      <c r="C173" s="122"/>
    </row>
    <row r="174" spans="1:3" s="119" customFormat="1" x14ac:dyDescent="0.25">
      <c r="A174" s="118"/>
      <c r="B174" s="44" t="s">
        <v>216</v>
      </c>
      <c r="C174" s="122"/>
    </row>
    <row r="175" spans="1:3" s="203" customFormat="1" x14ac:dyDescent="0.25">
      <c r="A175" s="200"/>
      <c r="B175" s="201" t="s">
        <v>217</v>
      </c>
      <c r="C175" s="202"/>
    </row>
    <row r="176" spans="1:3" s="203" customFormat="1" x14ac:dyDescent="0.25">
      <c r="A176" s="200"/>
      <c r="B176" s="201" t="s">
        <v>218</v>
      </c>
      <c r="C176" s="202"/>
    </row>
    <row r="177" spans="1:3" s="203" customFormat="1" x14ac:dyDescent="0.25">
      <c r="A177" s="200"/>
      <c r="B177" s="201" t="s">
        <v>1329</v>
      </c>
      <c r="C177" s="202"/>
    </row>
    <row r="178" spans="1:3" s="203" customFormat="1" x14ac:dyDescent="0.25">
      <c r="A178" s="200"/>
      <c r="B178" s="201" t="s">
        <v>219</v>
      </c>
      <c r="C178" s="202"/>
    </row>
    <row r="179" spans="1:3" s="119" customFormat="1" ht="60" customHeight="1" x14ac:dyDescent="0.25">
      <c r="A179" s="118"/>
      <c r="B179" s="44" t="s">
        <v>220</v>
      </c>
      <c r="C179" s="122"/>
    </row>
    <row r="180" spans="1:3" s="119" customFormat="1" x14ac:dyDescent="0.25">
      <c r="A180" s="118"/>
      <c r="B180" s="38"/>
      <c r="C180" s="125"/>
    </row>
    <row r="181" spans="1:3" s="119" customFormat="1" x14ac:dyDescent="0.25">
      <c r="A181" s="118"/>
      <c r="B181" s="42" t="s">
        <v>197</v>
      </c>
      <c r="C181" s="130"/>
    </row>
    <row r="182" spans="1:3" s="119" customFormat="1" x14ac:dyDescent="0.25">
      <c r="A182" s="118"/>
      <c r="B182" s="36" t="s">
        <v>150</v>
      </c>
      <c r="C182" s="96"/>
    </row>
    <row r="183" spans="1:3" s="119" customFormat="1" x14ac:dyDescent="0.25">
      <c r="A183" s="118"/>
      <c r="B183" s="36" t="s">
        <v>198</v>
      </c>
      <c r="C183" s="131"/>
    </row>
    <row r="184" spans="1:3" s="119" customFormat="1" x14ac:dyDescent="0.25">
      <c r="A184" s="118"/>
      <c r="B184" s="36" t="s">
        <v>201</v>
      </c>
      <c r="C184" s="122"/>
    </row>
    <row r="185" spans="1:3" s="119" customFormat="1" x14ac:dyDescent="0.25">
      <c r="A185" s="118"/>
      <c r="B185" s="11" t="s">
        <v>153</v>
      </c>
      <c r="C185" s="122"/>
    </row>
    <row r="186" spans="1:3" s="119" customFormat="1" x14ac:dyDescent="0.25">
      <c r="A186" s="118"/>
      <c r="B186" s="11" t="s">
        <v>202</v>
      </c>
      <c r="C186" s="122"/>
    </row>
    <row r="187" spans="1:3" s="119" customFormat="1" x14ac:dyDescent="0.25">
      <c r="A187" s="118"/>
      <c r="B187" s="11" t="s">
        <v>203</v>
      </c>
      <c r="C187" s="122"/>
    </row>
    <row r="188" spans="1:3" s="119" customFormat="1" x14ac:dyDescent="0.25">
      <c r="A188" s="118"/>
      <c r="B188" s="11" t="s">
        <v>358</v>
      </c>
      <c r="C188" s="122"/>
    </row>
    <row r="189" spans="1:3" s="119" customFormat="1" x14ac:dyDescent="0.25">
      <c r="A189" s="118"/>
      <c r="B189" s="11" t="s">
        <v>502</v>
      </c>
      <c r="C189" s="122"/>
    </row>
    <row r="190" spans="1:3" s="119" customFormat="1" x14ac:dyDescent="0.25">
      <c r="A190" s="118"/>
      <c r="B190" s="11" t="s">
        <v>1048</v>
      </c>
      <c r="C190" s="122"/>
    </row>
    <row r="191" spans="1:3" s="119" customFormat="1" x14ac:dyDescent="0.25">
      <c r="A191" s="118"/>
      <c r="B191" s="11" t="s">
        <v>204</v>
      </c>
      <c r="C191" s="122"/>
    </row>
    <row r="192" spans="1:3" s="119" customFormat="1" x14ac:dyDescent="0.25">
      <c r="A192" s="118"/>
      <c r="B192" s="11" t="s">
        <v>205</v>
      </c>
      <c r="C192" s="122"/>
    </row>
    <row r="193" spans="1:3" s="203" customFormat="1" x14ac:dyDescent="0.25">
      <c r="A193" s="200"/>
      <c r="B193" s="201" t="s">
        <v>206</v>
      </c>
      <c r="C193" s="202"/>
    </row>
    <row r="194" spans="1:3" s="203" customFormat="1" x14ac:dyDescent="0.25">
      <c r="A194" s="200"/>
      <c r="B194" s="201" t="s">
        <v>207</v>
      </c>
      <c r="C194" s="202"/>
    </row>
    <row r="195" spans="1:3" s="203" customFormat="1" x14ac:dyDescent="0.25">
      <c r="A195" s="200"/>
      <c r="B195" s="201" t="s">
        <v>1330</v>
      </c>
      <c r="C195" s="202"/>
    </row>
    <row r="196" spans="1:3" s="203" customFormat="1" x14ac:dyDescent="0.25">
      <c r="A196" s="200"/>
      <c r="B196" s="201" t="s">
        <v>208</v>
      </c>
      <c r="C196" s="202"/>
    </row>
    <row r="197" spans="1:3" s="203" customFormat="1" x14ac:dyDescent="0.25">
      <c r="A197" s="200"/>
      <c r="B197" s="201" t="s">
        <v>209</v>
      </c>
      <c r="C197" s="202"/>
    </row>
    <row r="198" spans="1:3" s="203" customFormat="1" x14ac:dyDescent="0.25">
      <c r="A198" s="200"/>
      <c r="B198" s="205" t="s">
        <v>171</v>
      </c>
      <c r="C198" s="202"/>
    </row>
    <row r="199" spans="1:3" s="203" customFormat="1" x14ac:dyDescent="0.25">
      <c r="A199" s="200"/>
      <c r="B199" s="204" t="s">
        <v>172</v>
      </c>
      <c r="C199" s="202"/>
    </row>
    <row r="200" spans="1:3" s="119" customFormat="1" ht="60" customHeight="1" x14ac:dyDescent="0.25">
      <c r="A200" s="118"/>
      <c r="B200" s="44" t="s">
        <v>210</v>
      </c>
      <c r="C200" s="122"/>
    </row>
    <row r="201" spans="1:3" s="119" customFormat="1" ht="15" customHeight="1" x14ac:dyDescent="0.25">
      <c r="A201" s="118"/>
      <c r="B201" s="44"/>
      <c r="C201" s="125"/>
    </row>
    <row r="202" spans="1:3" s="119" customFormat="1" ht="15" customHeight="1" x14ac:dyDescent="0.25">
      <c r="A202" s="118"/>
      <c r="B202" s="112" t="s">
        <v>1059</v>
      </c>
      <c r="C202" s="132"/>
    </row>
    <row r="203" spans="1:3" s="119" customFormat="1" ht="15" customHeight="1" x14ac:dyDescent="0.25">
      <c r="A203" s="118"/>
    </row>
    <row r="204" spans="1:3" s="119" customFormat="1" ht="15" customHeight="1" x14ac:dyDescent="0.25">
      <c r="A204" s="118"/>
      <c r="B204" s="70" t="s">
        <v>1060</v>
      </c>
      <c r="C204" s="133"/>
    </row>
    <row r="205" spans="1:3" s="119" customFormat="1" ht="15" customHeight="1" x14ac:dyDescent="0.25">
      <c r="A205" s="118"/>
      <c r="B205" s="11" t="s">
        <v>153</v>
      </c>
      <c r="C205" s="134"/>
    </row>
    <row r="206" spans="1:3" s="119" customFormat="1" ht="15" customHeight="1" x14ac:dyDescent="0.25">
      <c r="A206" s="118"/>
      <c r="B206" s="11" t="s">
        <v>202</v>
      </c>
      <c r="C206" s="134"/>
    </row>
    <row r="207" spans="1:3" s="119" customFormat="1" ht="15" customHeight="1" x14ac:dyDescent="0.25">
      <c r="A207" s="118"/>
      <c r="B207" s="11" t="s">
        <v>203</v>
      </c>
      <c r="C207" s="134"/>
    </row>
    <row r="208" spans="1:3" s="119" customFormat="1" ht="15" customHeight="1" x14ac:dyDescent="0.25">
      <c r="A208" s="118"/>
      <c r="B208" s="11" t="s">
        <v>1062</v>
      </c>
      <c r="C208" s="134"/>
    </row>
    <row r="209" spans="1:3" s="119" customFormat="1" ht="15" customHeight="1" x14ac:dyDescent="0.25">
      <c r="A209" s="118"/>
      <c r="B209" s="11" t="s">
        <v>502</v>
      </c>
      <c r="C209" s="134"/>
    </row>
    <row r="210" spans="1:3" s="119" customFormat="1" ht="15" customHeight="1" x14ac:dyDescent="0.25">
      <c r="A210" s="118"/>
      <c r="B210" s="11" t="s">
        <v>249</v>
      </c>
      <c r="C210" s="135"/>
    </row>
    <row r="211" spans="1:3" s="119" customFormat="1" ht="15" customHeight="1" x14ac:dyDescent="0.25">
      <c r="A211" s="118"/>
      <c r="B211" s="11" t="s">
        <v>1061</v>
      </c>
      <c r="C211" s="135"/>
    </row>
    <row r="212" spans="1:3" s="203" customFormat="1" ht="15" customHeight="1" x14ac:dyDescent="0.25">
      <c r="A212" s="200"/>
      <c r="B212" s="201" t="s">
        <v>1067</v>
      </c>
      <c r="C212" s="202"/>
    </row>
    <row r="213" spans="1:3" s="203" customFormat="1" ht="15" customHeight="1" x14ac:dyDescent="0.25">
      <c r="A213" s="200"/>
      <c r="B213" s="201" t="s">
        <v>1068</v>
      </c>
      <c r="C213" s="202"/>
    </row>
    <row r="214" spans="1:3" s="203" customFormat="1" ht="15" customHeight="1" x14ac:dyDescent="0.25">
      <c r="A214" s="200"/>
      <c r="B214" s="201" t="s">
        <v>1331</v>
      </c>
      <c r="C214" s="202"/>
    </row>
    <row r="215" spans="1:3" s="203" customFormat="1" ht="15" customHeight="1" x14ac:dyDescent="0.25">
      <c r="A215" s="200"/>
      <c r="B215" s="201" t="s">
        <v>1069</v>
      </c>
      <c r="C215" s="202"/>
    </row>
    <row r="216" spans="1:3" s="119" customFormat="1" ht="60" customHeight="1" x14ac:dyDescent="0.25">
      <c r="A216" s="118"/>
      <c r="B216" s="44" t="s">
        <v>1078</v>
      </c>
      <c r="C216" s="122"/>
    </row>
    <row r="217" spans="1:3" s="119" customFormat="1" ht="15" customHeight="1" x14ac:dyDescent="0.25">
      <c r="A217" s="118"/>
    </row>
    <row r="218" spans="1:3" s="119" customFormat="1" ht="15" customHeight="1" x14ac:dyDescent="0.25">
      <c r="A218" s="118"/>
      <c r="B218" s="70" t="s">
        <v>1070</v>
      </c>
      <c r="C218" s="136"/>
    </row>
    <row r="219" spans="1:3" s="119" customFormat="1" ht="15" customHeight="1" x14ac:dyDescent="0.25">
      <c r="A219" s="118"/>
      <c r="B219" s="11" t="s">
        <v>153</v>
      </c>
      <c r="C219" s="134"/>
    </row>
    <row r="220" spans="1:3" s="119" customFormat="1" ht="15" customHeight="1" x14ac:dyDescent="0.25">
      <c r="A220" s="118"/>
      <c r="B220" s="11" t="s">
        <v>202</v>
      </c>
      <c r="C220" s="134"/>
    </row>
    <row r="221" spans="1:3" s="119" customFormat="1" ht="15" customHeight="1" x14ac:dyDescent="0.25">
      <c r="A221" s="118"/>
      <c r="B221" s="11" t="s">
        <v>203</v>
      </c>
      <c r="C221" s="134"/>
    </row>
    <row r="222" spans="1:3" s="119" customFormat="1" ht="15" customHeight="1" x14ac:dyDescent="0.25">
      <c r="A222" s="118"/>
      <c r="B222" s="11" t="s">
        <v>502</v>
      </c>
      <c r="C222" s="134"/>
    </row>
    <row r="223" spans="1:3" s="119" customFormat="1" ht="15" customHeight="1" x14ac:dyDescent="0.25">
      <c r="A223" s="118"/>
      <c r="B223" s="11" t="s">
        <v>1071</v>
      </c>
      <c r="C223" s="134"/>
    </row>
    <row r="224" spans="1:3" s="203" customFormat="1" ht="15" customHeight="1" x14ac:dyDescent="0.25">
      <c r="A224" s="200"/>
      <c r="B224" s="201" t="s">
        <v>1074</v>
      </c>
      <c r="C224" s="202"/>
    </row>
    <row r="225" spans="1:3" s="203" customFormat="1" ht="15" customHeight="1" x14ac:dyDescent="0.25">
      <c r="A225" s="200"/>
      <c r="B225" s="201" t="s">
        <v>1075</v>
      </c>
      <c r="C225" s="202"/>
    </row>
    <row r="226" spans="1:3" s="203" customFormat="1" ht="15" customHeight="1" x14ac:dyDescent="0.25">
      <c r="A226" s="200"/>
      <c r="B226" s="201" t="s">
        <v>1332</v>
      </c>
      <c r="C226" s="202"/>
    </row>
    <row r="227" spans="1:3" s="203" customFormat="1" ht="15" customHeight="1" x14ac:dyDescent="0.25">
      <c r="A227" s="200"/>
      <c r="B227" s="201" t="s">
        <v>1076</v>
      </c>
      <c r="C227" s="202"/>
    </row>
    <row r="228" spans="1:3" s="119" customFormat="1" ht="60" customHeight="1" x14ac:dyDescent="0.25">
      <c r="A228" s="118"/>
      <c r="B228" s="44" t="s">
        <v>1077</v>
      </c>
      <c r="C228" s="122"/>
    </row>
    <row r="229" spans="1:3" s="119" customFormat="1" ht="15" customHeight="1" x14ac:dyDescent="0.25">
      <c r="A229" s="118"/>
    </row>
    <row r="230" spans="1:3" s="119" customFormat="1" ht="15" customHeight="1" x14ac:dyDescent="0.25">
      <c r="A230" s="118"/>
      <c r="B230" s="70" t="s">
        <v>1072</v>
      </c>
      <c r="C230" s="133"/>
    </row>
    <row r="231" spans="1:3" s="119" customFormat="1" ht="15" customHeight="1" x14ac:dyDescent="0.25">
      <c r="A231" s="118"/>
      <c r="B231" s="11" t="s">
        <v>153</v>
      </c>
      <c r="C231" s="134"/>
    </row>
    <row r="232" spans="1:3" s="119" customFormat="1" ht="15" customHeight="1" x14ac:dyDescent="0.25">
      <c r="A232" s="118"/>
      <c r="B232" s="11" t="s">
        <v>202</v>
      </c>
      <c r="C232" s="134"/>
    </row>
    <row r="233" spans="1:3" s="119" customFormat="1" ht="15" customHeight="1" x14ac:dyDescent="0.25">
      <c r="A233" s="118"/>
      <c r="B233" s="11" t="s">
        <v>203</v>
      </c>
      <c r="C233" s="134"/>
    </row>
    <row r="234" spans="1:3" s="119" customFormat="1" ht="15" customHeight="1" x14ac:dyDescent="0.25">
      <c r="A234" s="118"/>
      <c r="B234" s="11" t="s">
        <v>502</v>
      </c>
      <c r="C234" s="134"/>
    </row>
    <row r="235" spans="1:3" s="119" customFormat="1" ht="15" customHeight="1" x14ac:dyDescent="0.25">
      <c r="A235" s="118"/>
      <c r="B235" s="11" t="s">
        <v>1073</v>
      </c>
      <c r="C235" s="134"/>
    </row>
    <row r="236" spans="1:3" s="203" customFormat="1" ht="15" customHeight="1" x14ac:dyDescent="0.25">
      <c r="A236" s="200"/>
      <c r="B236" s="201" t="s">
        <v>1074</v>
      </c>
      <c r="C236" s="202"/>
    </row>
    <row r="237" spans="1:3" s="203" customFormat="1" ht="15" customHeight="1" x14ac:dyDescent="0.25">
      <c r="A237" s="200"/>
      <c r="B237" s="201" t="s">
        <v>1075</v>
      </c>
      <c r="C237" s="202"/>
    </row>
    <row r="238" spans="1:3" s="203" customFormat="1" ht="15" customHeight="1" x14ac:dyDescent="0.25">
      <c r="A238" s="200"/>
      <c r="B238" s="201" t="s">
        <v>1332</v>
      </c>
      <c r="C238" s="202"/>
    </row>
    <row r="239" spans="1:3" s="203" customFormat="1" ht="15" customHeight="1" x14ac:dyDescent="0.25">
      <c r="A239" s="200"/>
      <c r="B239" s="201" t="s">
        <v>1076</v>
      </c>
      <c r="C239" s="202"/>
    </row>
    <row r="240" spans="1:3" s="119" customFormat="1" ht="60" customHeight="1" x14ac:dyDescent="0.25">
      <c r="A240" s="118"/>
      <c r="B240" s="44" t="s">
        <v>1077</v>
      </c>
      <c r="C240" s="122"/>
    </row>
    <row r="241" spans="1:3" s="119" customFormat="1" ht="15" customHeight="1" x14ac:dyDescent="0.25">
      <c r="A241" s="118"/>
    </row>
    <row r="242" spans="1:3" s="119" customFormat="1" ht="15" customHeight="1" x14ac:dyDescent="0.25">
      <c r="A242" s="118"/>
      <c r="B242" s="70" t="s">
        <v>1079</v>
      </c>
      <c r="C242" s="133"/>
    </row>
    <row r="243" spans="1:3" s="119" customFormat="1" ht="15" customHeight="1" x14ac:dyDescent="0.25">
      <c r="A243" s="118"/>
      <c r="B243" s="11" t="s">
        <v>153</v>
      </c>
      <c r="C243" s="134"/>
    </row>
    <row r="244" spans="1:3" s="119" customFormat="1" ht="15" customHeight="1" x14ac:dyDescent="0.25">
      <c r="A244" s="118"/>
      <c r="B244" s="11" t="s">
        <v>202</v>
      </c>
      <c r="C244" s="134"/>
    </row>
    <row r="245" spans="1:3" s="119" customFormat="1" ht="15" customHeight="1" x14ac:dyDescent="0.25">
      <c r="A245" s="118"/>
      <c r="B245" s="11" t="s">
        <v>203</v>
      </c>
      <c r="C245" s="134"/>
    </row>
    <row r="246" spans="1:3" s="119" customFormat="1" ht="15" customHeight="1" x14ac:dyDescent="0.25">
      <c r="A246" s="118"/>
      <c r="B246" s="26" t="s">
        <v>1080</v>
      </c>
      <c r="C246" s="134"/>
    </row>
    <row r="247" spans="1:3" s="119" customFormat="1" ht="15" customHeight="1" x14ac:dyDescent="0.25">
      <c r="A247" s="118"/>
      <c r="B247" s="11" t="s">
        <v>502</v>
      </c>
      <c r="C247" s="134"/>
    </row>
    <row r="248" spans="1:3" s="119" customFormat="1" ht="15" customHeight="1" x14ac:dyDescent="0.25">
      <c r="A248" s="118"/>
      <c r="B248" s="11" t="s">
        <v>1081</v>
      </c>
      <c r="C248" s="135"/>
    </row>
    <row r="249" spans="1:3" s="203" customFormat="1" ht="15" customHeight="1" x14ac:dyDescent="0.25">
      <c r="A249" s="200"/>
      <c r="B249" s="201" t="s">
        <v>1084</v>
      </c>
      <c r="C249" s="202"/>
    </row>
    <row r="250" spans="1:3" s="203" customFormat="1" ht="15" customHeight="1" x14ac:dyDescent="0.25">
      <c r="A250" s="200"/>
      <c r="B250" s="201" t="s">
        <v>1085</v>
      </c>
      <c r="C250" s="202"/>
    </row>
    <row r="251" spans="1:3" s="203" customFormat="1" ht="25.5" x14ac:dyDescent="0.25">
      <c r="A251" s="200"/>
      <c r="B251" s="207" t="s">
        <v>1333</v>
      </c>
      <c r="C251" s="202"/>
    </row>
    <row r="252" spans="1:3" s="203" customFormat="1" ht="15" customHeight="1" x14ac:dyDescent="0.25">
      <c r="A252" s="200"/>
      <c r="B252" s="201" t="s">
        <v>1086</v>
      </c>
      <c r="C252" s="202"/>
    </row>
    <row r="253" spans="1:3" s="119" customFormat="1" ht="33.6" customHeight="1" x14ac:dyDescent="0.25">
      <c r="A253" s="118"/>
      <c r="B253" s="44" t="s">
        <v>1087</v>
      </c>
      <c r="C253" s="122"/>
    </row>
    <row r="254" spans="1:3" s="119" customFormat="1" ht="15" customHeight="1" x14ac:dyDescent="0.25">
      <c r="A254" s="118"/>
    </row>
    <row r="255" spans="1:3" s="119" customFormat="1" ht="15" customHeight="1" x14ac:dyDescent="0.25">
      <c r="A255" s="118"/>
      <c r="B255" s="70" t="s">
        <v>1088</v>
      </c>
      <c r="C255" s="133"/>
    </row>
    <row r="256" spans="1:3" s="119" customFormat="1" ht="15" customHeight="1" x14ac:dyDescent="0.25">
      <c r="A256" s="118"/>
      <c r="B256" s="11" t="s">
        <v>153</v>
      </c>
      <c r="C256" s="134"/>
    </row>
    <row r="257" spans="1:3" s="119" customFormat="1" ht="15" customHeight="1" x14ac:dyDescent="0.25">
      <c r="A257" s="118"/>
      <c r="B257" s="11" t="s">
        <v>202</v>
      </c>
      <c r="C257" s="134"/>
    </row>
    <row r="258" spans="1:3" s="119" customFormat="1" ht="15" customHeight="1" x14ac:dyDescent="0.25">
      <c r="A258" s="118"/>
      <c r="B258" s="11" t="s">
        <v>203</v>
      </c>
      <c r="C258" s="134"/>
    </row>
    <row r="259" spans="1:3" s="119" customFormat="1" ht="15" customHeight="1" x14ac:dyDescent="0.25">
      <c r="A259" s="118"/>
      <c r="B259" s="11" t="s">
        <v>502</v>
      </c>
      <c r="C259" s="134"/>
    </row>
    <row r="260" spans="1:3" s="119" customFormat="1" ht="15" customHeight="1" x14ac:dyDescent="0.25">
      <c r="A260" s="118"/>
      <c r="B260" s="11" t="s">
        <v>1071</v>
      </c>
      <c r="C260" s="134"/>
    </row>
    <row r="261" spans="1:3" s="119" customFormat="1" ht="15" customHeight="1" x14ac:dyDescent="0.25">
      <c r="A261" s="118"/>
      <c r="B261" s="11" t="s">
        <v>1073</v>
      </c>
      <c r="C261" s="134"/>
    </row>
    <row r="262" spans="1:3" s="119" customFormat="1" ht="15" customHeight="1" x14ac:dyDescent="0.25">
      <c r="A262" s="118"/>
      <c r="B262" s="11" t="s">
        <v>1089</v>
      </c>
      <c r="C262" s="134"/>
    </row>
    <row r="263" spans="1:3" s="203" customFormat="1" ht="15" customHeight="1" x14ac:dyDescent="0.25">
      <c r="A263" s="200"/>
      <c r="B263" s="201" t="s">
        <v>1074</v>
      </c>
      <c r="C263" s="202"/>
    </row>
    <row r="264" spans="1:3" s="203" customFormat="1" ht="15" customHeight="1" x14ac:dyDescent="0.25">
      <c r="A264" s="200"/>
      <c r="B264" s="201" t="s">
        <v>1075</v>
      </c>
      <c r="C264" s="202"/>
    </row>
    <row r="265" spans="1:3" s="203" customFormat="1" ht="15" customHeight="1" x14ac:dyDescent="0.25">
      <c r="A265" s="200"/>
      <c r="B265" s="201" t="s">
        <v>1332</v>
      </c>
      <c r="C265" s="202"/>
    </row>
    <row r="266" spans="1:3" s="203" customFormat="1" ht="15" customHeight="1" x14ac:dyDescent="0.25">
      <c r="A266" s="200"/>
      <c r="B266" s="201" t="s">
        <v>1076</v>
      </c>
      <c r="C266" s="202"/>
    </row>
    <row r="267" spans="1:3" s="119" customFormat="1" ht="39.6" customHeight="1" x14ac:dyDescent="0.25">
      <c r="A267" s="118"/>
      <c r="B267" s="44" t="s">
        <v>1077</v>
      </c>
      <c r="C267" s="122"/>
    </row>
    <row r="268" spans="1:3" s="119" customFormat="1" x14ac:dyDescent="0.25">
      <c r="A268" s="118"/>
      <c r="B268" s="44"/>
      <c r="C268" s="125"/>
    </row>
    <row r="269" spans="1:3" s="119" customFormat="1" ht="15" customHeight="1" x14ac:dyDescent="0.25">
      <c r="A269" s="118"/>
      <c r="B269" s="70" t="s">
        <v>1483</v>
      </c>
      <c r="C269" s="133"/>
    </row>
    <row r="270" spans="1:3" s="119" customFormat="1" x14ac:dyDescent="0.25">
      <c r="A270" s="118"/>
      <c r="B270" s="11" t="s">
        <v>153</v>
      </c>
      <c r="C270" s="134"/>
    </row>
    <row r="271" spans="1:3" s="119" customFormat="1" x14ac:dyDescent="0.25">
      <c r="A271" s="118"/>
      <c r="B271" s="11" t="s">
        <v>202</v>
      </c>
      <c r="C271" s="134"/>
    </row>
    <row r="272" spans="1:3" s="119" customFormat="1" x14ac:dyDescent="0.25">
      <c r="A272" s="118"/>
      <c r="B272" s="11" t="s">
        <v>203</v>
      </c>
      <c r="C272" s="134"/>
    </row>
    <row r="273" spans="1:3" s="119" customFormat="1" x14ac:dyDescent="0.25">
      <c r="A273" s="118"/>
      <c r="B273" s="11" t="s">
        <v>502</v>
      </c>
      <c r="C273" s="134"/>
    </row>
    <row r="274" spans="1:3" s="119" customFormat="1" x14ac:dyDescent="0.25">
      <c r="A274" s="118"/>
      <c r="B274" s="11" t="s">
        <v>1071</v>
      </c>
      <c r="C274" s="134"/>
    </row>
    <row r="275" spans="1:3" s="119" customFormat="1" x14ac:dyDescent="0.25">
      <c r="A275" s="118"/>
      <c r="B275" s="36" t="s">
        <v>54</v>
      </c>
      <c r="C275" s="122"/>
    </row>
    <row r="276" spans="1:3" s="119" customFormat="1" x14ac:dyDescent="0.25">
      <c r="A276" s="118"/>
      <c r="B276" s="36" t="s">
        <v>1487</v>
      </c>
      <c r="C276" s="122"/>
    </row>
    <row r="277" spans="1:3" s="119" customFormat="1" x14ac:dyDescent="0.25">
      <c r="A277" s="118"/>
      <c r="B277" s="72" t="s">
        <v>222</v>
      </c>
      <c r="C277" s="122"/>
    </row>
    <row r="278" spans="1:3" s="119" customFormat="1" x14ac:dyDescent="0.25">
      <c r="A278" s="118"/>
      <c r="B278" s="206" t="s">
        <v>1328</v>
      </c>
      <c r="C278" s="202"/>
    </row>
    <row r="279" spans="1:3" s="119" customFormat="1" x14ac:dyDescent="0.25">
      <c r="A279" s="118"/>
      <c r="B279" s="206" t="s">
        <v>375</v>
      </c>
      <c r="C279" s="202"/>
    </row>
    <row r="280" spans="1:3" s="119" customFormat="1" ht="36" customHeight="1" x14ac:dyDescent="0.25">
      <c r="A280" s="118"/>
      <c r="B280" s="72" t="s">
        <v>1090</v>
      </c>
      <c r="C280" s="122"/>
    </row>
    <row r="281" spans="1:3" s="119" customFormat="1" x14ac:dyDescent="0.25">
      <c r="A281" s="118"/>
      <c r="B281" s="44"/>
      <c r="C281" s="125"/>
    </row>
    <row r="282" spans="1:3" s="119" customFormat="1" x14ac:dyDescent="0.25">
      <c r="A282" s="118"/>
      <c r="B282" s="8" t="s">
        <v>223</v>
      </c>
      <c r="C282" s="74"/>
    </row>
    <row r="283" spans="1:3" s="119" customFormat="1" x14ac:dyDescent="0.25">
      <c r="A283" s="118"/>
      <c r="B283" s="25"/>
      <c r="C283" s="73"/>
    </row>
    <row r="284" spans="1:3" s="119" customFormat="1" x14ac:dyDescent="0.25">
      <c r="A284" s="118"/>
      <c r="B284" s="11" t="s">
        <v>224</v>
      </c>
      <c r="C284" s="96"/>
    </row>
    <row r="285" spans="1:3" s="203" customFormat="1" x14ac:dyDescent="0.25">
      <c r="A285" s="118"/>
      <c r="B285" s="11" t="s">
        <v>230</v>
      </c>
      <c r="C285" s="137"/>
    </row>
    <row r="286" spans="1:3" s="203" customFormat="1" x14ac:dyDescent="0.25">
      <c r="A286" s="118"/>
      <c r="B286" s="42" t="s">
        <v>231</v>
      </c>
      <c r="C286" s="138"/>
    </row>
    <row r="287" spans="1:3" s="203" customFormat="1" x14ac:dyDescent="0.25">
      <c r="A287" s="118"/>
      <c r="B287" s="11" t="s">
        <v>153</v>
      </c>
      <c r="C287" s="139"/>
    </row>
    <row r="288" spans="1:3" s="203" customFormat="1" x14ac:dyDescent="0.25">
      <c r="A288" s="118"/>
      <c r="B288" s="11" t="s">
        <v>202</v>
      </c>
      <c r="C288" s="139"/>
    </row>
    <row r="289" spans="1:3" s="119" customFormat="1" x14ac:dyDescent="0.25">
      <c r="A289" s="118"/>
      <c r="B289" s="11" t="s">
        <v>203</v>
      </c>
      <c r="C289" s="139"/>
    </row>
    <row r="290" spans="1:3" s="119" customFormat="1" x14ac:dyDescent="0.25">
      <c r="A290" s="118"/>
      <c r="B290" s="11" t="s">
        <v>1319</v>
      </c>
      <c r="C290" s="140"/>
    </row>
    <row r="291" spans="1:3" s="119" customFormat="1" x14ac:dyDescent="0.25">
      <c r="A291" s="118"/>
      <c r="B291" s="11" t="s">
        <v>233</v>
      </c>
      <c r="C291" s="140"/>
    </row>
    <row r="292" spans="1:3" s="119" customFormat="1" x14ac:dyDescent="0.25">
      <c r="A292" s="118"/>
      <c r="B292" s="11" t="s">
        <v>236</v>
      </c>
      <c r="C292" s="122"/>
    </row>
    <row r="293" spans="1:3" s="119" customFormat="1" x14ac:dyDescent="0.25">
      <c r="A293" s="118"/>
      <c r="B293" s="11" t="s">
        <v>237</v>
      </c>
      <c r="C293" s="122"/>
    </row>
    <row r="294" spans="1:3" s="119" customFormat="1" x14ac:dyDescent="0.25">
      <c r="A294" s="118"/>
      <c r="B294" s="11" t="s">
        <v>238</v>
      </c>
      <c r="C294" s="122"/>
    </row>
    <row r="295" spans="1:3" s="119" customFormat="1" x14ac:dyDescent="0.25">
      <c r="A295" s="118"/>
      <c r="B295" s="11" t="s">
        <v>242</v>
      </c>
      <c r="C295" s="122"/>
    </row>
    <row r="296" spans="1:3" s="119" customFormat="1" x14ac:dyDescent="0.25">
      <c r="A296" s="118"/>
      <c r="B296" s="44" t="s">
        <v>243</v>
      </c>
      <c r="C296" s="122"/>
    </row>
    <row r="297" spans="1:3" s="119" customFormat="1" x14ac:dyDescent="0.25">
      <c r="A297" s="200"/>
      <c r="B297" s="201" t="s">
        <v>244</v>
      </c>
      <c r="C297" s="202"/>
    </row>
    <row r="298" spans="1:3" s="119" customFormat="1" x14ac:dyDescent="0.25">
      <c r="A298" s="200"/>
      <c r="B298" s="201" t="s">
        <v>245</v>
      </c>
      <c r="C298" s="202"/>
    </row>
    <row r="299" spans="1:3" s="119" customFormat="1" x14ac:dyDescent="0.25">
      <c r="A299" s="200"/>
      <c r="B299" s="201" t="s">
        <v>1334</v>
      </c>
      <c r="C299" s="202"/>
    </row>
    <row r="300" spans="1:3" s="119" customFormat="1" x14ac:dyDescent="0.25">
      <c r="A300" s="200"/>
      <c r="B300" s="201" t="s">
        <v>246</v>
      </c>
      <c r="C300" s="202"/>
    </row>
    <row r="301" spans="1:3" s="203" customFormat="1" ht="45.6" customHeight="1" x14ac:dyDescent="0.25">
      <c r="A301" s="118"/>
      <c r="B301" s="44" t="s">
        <v>247</v>
      </c>
      <c r="C301" s="122"/>
    </row>
    <row r="302" spans="1:3" s="203" customFormat="1" x14ac:dyDescent="0.25">
      <c r="A302" s="118"/>
      <c r="B302" s="11"/>
      <c r="C302"/>
    </row>
    <row r="303" spans="1:3" s="203" customFormat="1" x14ac:dyDescent="0.25">
      <c r="A303" s="118"/>
      <c r="B303" s="42" t="s">
        <v>248</v>
      </c>
      <c r="C303" s="123"/>
    </row>
    <row r="304" spans="1:3" s="203" customFormat="1" x14ac:dyDescent="0.25">
      <c r="A304" s="118"/>
      <c r="B304" s="11" t="s">
        <v>153</v>
      </c>
      <c r="C304" s="140"/>
    </row>
    <row r="305" spans="1:3" s="119" customFormat="1" x14ac:dyDescent="0.25">
      <c r="A305" s="118"/>
      <c r="B305" s="11" t="s">
        <v>202</v>
      </c>
      <c r="C305" s="140"/>
    </row>
    <row r="306" spans="1:3" s="119" customFormat="1" x14ac:dyDescent="0.25">
      <c r="A306" s="118"/>
      <c r="B306" s="11" t="s">
        <v>203</v>
      </c>
      <c r="C306" s="140"/>
    </row>
    <row r="307" spans="1:3" s="119" customFormat="1" x14ac:dyDescent="0.25">
      <c r="A307" s="118"/>
      <c r="B307" s="11" t="s">
        <v>249</v>
      </c>
      <c r="C307" s="131"/>
    </row>
    <row r="308" spans="1:3" s="119" customFormat="1" x14ac:dyDescent="0.25">
      <c r="A308" s="118"/>
      <c r="B308" s="11" t="s">
        <v>1319</v>
      </c>
      <c r="C308" s="122"/>
    </row>
    <row r="309" spans="1:3" s="119" customFormat="1" x14ac:dyDescent="0.25">
      <c r="A309" s="118"/>
      <c r="B309" s="11" t="s">
        <v>1400</v>
      </c>
      <c r="C309" s="122"/>
    </row>
    <row r="310" spans="1:3" s="119" customFormat="1" x14ac:dyDescent="0.25">
      <c r="A310" s="118"/>
      <c r="B310" s="11" t="s">
        <v>1412</v>
      </c>
      <c r="C310" s="122"/>
    </row>
    <row r="311" spans="1:3" s="119" customFormat="1" x14ac:dyDescent="0.25">
      <c r="A311" s="118"/>
      <c r="B311" s="11" t="s">
        <v>242</v>
      </c>
      <c r="C311" s="122"/>
    </row>
    <row r="312" spans="1:3" s="119" customFormat="1" x14ac:dyDescent="0.25">
      <c r="A312" s="118"/>
      <c r="B312" s="44" t="s">
        <v>253</v>
      </c>
      <c r="C312" s="122"/>
    </row>
    <row r="313" spans="1:3" s="119" customFormat="1" x14ac:dyDescent="0.25">
      <c r="A313" s="200"/>
      <c r="B313" s="201" t="s">
        <v>254</v>
      </c>
      <c r="C313" s="202"/>
    </row>
    <row r="314" spans="1:3" s="119" customFormat="1" x14ac:dyDescent="0.25">
      <c r="A314" s="200"/>
      <c r="B314" s="201" t="s">
        <v>255</v>
      </c>
      <c r="C314" s="202"/>
    </row>
    <row r="315" spans="1:3" s="119" customFormat="1" x14ac:dyDescent="0.25">
      <c r="A315" s="200"/>
      <c r="B315" s="201" t="s">
        <v>1335</v>
      </c>
      <c r="C315" s="202"/>
    </row>
    <row r="316" spans="1:3" s="119" customFormat="1" x14ac:dyDescent="0.25">
      <c r="A316" s="200"/>
      <c r="B316" s="201" t="s">
        <v>256</v>
      </c>
      <c r="C316" s="202"/>
    </row>
    <row r="317" spans="1:3" s="119" customFormat="1" ht="37.15" customHeight="1" x14ac:dyDescent="0.25">
      <c r="A317" s="118"/>
      <c r="B317" s="44" t="s">
        <v>257</v>
      </c>
      <c r="C317" s="122"/>
    </row>
    <row r="318" spans="1:3" s="119" customFormat="1" x14ac:dyDescent="0.25">
      <c r="A318" s="118"/>
      <c r="B318" s="44"/>
      <c r="C318" s="216"/>
    </row>
    <row r="319" spans="1:3" s="119" customFormat="1" x14ac:dyDescent="0.25">
      <c r="A319" s="118"/>
      <c r="B319" s="11"/>
      <c r="C319"/>
    </row>
    <row r="320" spans="1:3" s="119" customFormat="1" x14ac:dyDescent="0.25">
      <c r="A320" s="118"/>
      <c r="B320" s="42" t="s">
        <v>258</v>
      </c>
      <c r="C320" s="123"/>
    </row>
    <row r="321" spans="1:3" s="203" customFormat="1" x14ac:dyDescent="0.25">
      <c r="A321" s="118"/>
      <c r="B321" s="11" t="s">
        <v>153</v>
      </c>
      <c r="C321" s="122"/>
    </row>
    <row r="322" spans="1:3" s="203" customFormat="1" x14ac:dyDescent="0.25">
      <c r="A322" s="118"/>
      <c r="B322" s="11" t="s">
        <v>202</v>
      </c>
      <c r="C322" s="122"/>
    </row>
    <row r="323" spans="1:3" s="203" customFormat="1" x14ac:dyDescent="0.25">
      <c r="A323" s="118"/>
      <c r="B323" s="11" t="s">
        <v>203</v>
      </c>
      <c r="C323" s="122"/>
    </row>
    <row r="324" spans="1:3" s="203" customFormat="1" x14ac:dyDescent="0.25">
      <c r="A324" s="118"/>
      <c r="B324" s="11" t="s">
        <v>1319</v>
      </c>
      <c r="C324" s="122"/>
    </row>
    <row r="325" spans="1:3" s="119" customFormat="1" x14ac:dyDescent="0.25">
      <c r="A325" s="118"/>
      <c r="B325" s="11" t="s">
        <v>233</v>
      </c>
      <c r="C325" s="122"/>
    </row>
    <row r="326" spans="1:3" s="119" customFormat="1" x14ac:dyDescent="0.25">
      <c r="A326" s="118"/>
      <c r="B326" s="11" t="s">
        <v>234</v>
      </c>
      <c r="C326" s="122"/>
    </row>
    <row r="327" spans="1:3" s="119" customFormat="1" x14ac:dyDescent="0.25">
      <c r="A327" s="118"/>
      <c r="B327" s="11" t="s">
        <v>235</v>
      </c>
      <c r="C327" s="122"/>
    </row>
    <row r="328" spans="1:3" s="119" customFormat="1" x14ac:dyDescent="0.25">
      <c r="A328" s="118"/>
      <c r="B328" s="11" t="s">
        <v>236</v>
      </c>
      <c r="C328" s="122"/>
    </row>
    <row r="329" spans="1:3" s="119" customFormat="1" x14ac:dyDescent="0.25">
      <c r="A329" s="118"/>
      <c r="B329" s="11" t="s">
        <v>237</v>
      </c>
      <c r="C329" s="122"/>
    </row>
    <row r="330" spans="1:3" s="119" customFormat="1" x14ac:dyDescent="0.25">
      <c r="A330" s="118"/>
      <c r="B330" s="11" t="s">
        <v>238</v>
      </c>
      <c r="C330" s="122"/>
    </row>
    <row r="331" spans="1:3" s="119" customFormat="1" x14ac:dyDescent="0.25">
      <c r="A331" s="118"/>
      <c r="B331" s="11" t="s">
        <v>242</v>
      </c>
      <c r="C331" s="122"/>
    </row>
    <row r="332" spans="1:3" s="119" customFormat="1" x14ac:dyDescent="0.25">
      <c r="A332" s="118"/>
      <c r="B332" s="44" t="s">
        <v>259</v>
      </c>
      <c r="C332" s="122"/>
    </row>
    <row r="333" spans="1:3" s="119" customFormat="1" x14ac:dyDescent="0.25">
      <c r="A333" s="200"/>
      <c r="B333" s="201" t="s">
        <v>260</v>
      </c>
      <c r="C333" s="202"/>
    </row>
    <row r="334" spans="1:3" s="119" customFormat="1" x14ac:dyDescent="0.25">
      <c r="A334" s="200"/>
      <c r="B334" s="201" t="s">
        <v>261</v>
      </c>
      <c r="C334" s="202"/>
    </row>
    <row r="335" spans="1:3" s="119" customFormat="1" x14ac:dyDescent="0.25">
      <c r="A335" s="200"/>
      <c r="B335" s="201" t="s">
        <v>1336</v>
      </c>
      <c r="C335" s="202"/>
    </row>
    <row r="336" spans="1:3" s="119" customFormat="1" x14ac:dyDescent="0.25">
      <c r="A336" s="200"/>
      <c r="B336" s="201" t="s">
        <v>262</v>
      </c>
      <c r="C336" s="202"/>
    </row>
    <row r="337" spans="1:3" s="119" customFormat="1" ht="39.6" customHeight="1" x14ac:dyDescent="0.25">
      <c r="A337" s="118"/>
      <c r="B337" s="44" t="s">
        <v>263</v>
      </c>
      <c r="C337" s="122"/>
    </row>
    <row r="338" spans="1:3" s="119" customFormat="1" x14ac:dyDescent="0.25">
      <c r="A338" s="118"/>
      <c r="B338" s="11"/>
      <c r="C338"/>
    </row>
    <row r="339" spans="1:3" s="203" customFormat="1" x14ac:dyDescent="0.25">
      <c r="A339" s="118"/>
      <c r="B339" s="42" t="s">
        <v>400</v>
      </c>
      <c r="C339" s="123"/>
    </row>
    <row r="340" spans="1:3" s="203" customFormat="1" x14ac:dyDescent="0.25">
      <c r="A340" s="118"/>
      <c r="B340" s="11" t="s">
        <v>153</v>
      </c>
      <c r="C340" s="122"/>
    </row>
    <row r="341" spans="1:3" s="203" customFormat="1" x14ac:dyDescent="0.25">
      <c r="A341" s="118"/>
      <c r="B341" s="11" t="s">
        <v>202</v>
      </c>
      <c r="C341" s="122"/>
    </row>
    <row r="342" spans="1:3" s="203" customFormat="1" x14ac:dyDescent="0.25">
      <c r="A342" s="118"/>
      <c r="B342" s="11" t="s">
        <v>203</v>
      </c>
      <c r="C342" s="122"/>
    </row>
    <row r="343" spans="1:3" s="119" customFormat="1" x14ac:dyDescent="0.25">
      <c r="A343" s="118"/>
      <c r="B343" s="11" t="s">
        <v>1319</v>
      </c>
      <c r="C343" s="122"/>
    </row>
    <row r="344" spans="1:3" s="119" customFormat="1" x14ac:dyDescent="0.25">
      <c r="A344" s="118"/>
      <c r="B344" s="11" t="s">
        <v>233</v>
      </c>
      <c r="C344" s="122"/>
    </row>
    <row r="345" spans="1:3" s="119" customFormat="1" x14ac:dyDescent="0.25">
      <c r="A345" s="118"/>
      <c r="B345" s="11" t="s">
        <v>1474</v>
      </c>
      <c r="C345" s="122"/>
    </row>
    <row r="346" spans="1:3" s="119" customFormat="1" x14ac:dyDescent="0.25">
      <c r="A346" s="118"/>
      <c r="B346" s="11" t="s">
        <v>1475</v>
      </c>
      <c r="C346" s="122"/>
    </row>
    <row r="347" spans="1:3" s="119" customFormat="1" x14ac:dyDescent="0.25">
      <c r="A347" s="118"/>
      <c r="B347" s="11" t="s">
        <v>236</v>
      </c>
      <c r="C347" s="122"/>
    </row>
    <row r="348" spans="1:3" s="119" customFormat="1" x14ac:dyDescent="0.25">
      <c r="A348" s="118"/>
      <c r="B348" s="11" t="s">
        <v>237</v>
      </c>
      <c r="C348" s="122"/>
    </row>
    <row r="349" spans="1:3" s="119" customFormat="1" x14ac:dyDescent="0.25">
      <c r="A349" s="118"/>
      <c r="B349" s="11" t="s">
        <v>242</v>
      </c>
      <c r="C349" s="122"/>
    </row>
    <row r="350" spans="1:3" s="119" customFormat="1" x14ac:dyDescent="0.25">
      <c r="A350" s="118"/>
      <c r="B350" s="44" t="s">
        <v>1476</v>
      </c>
      <c r="C350" s="122"/>
    </row>
    <row r="351" spans="1:3" s="119" customFormat="1" x14ac:dyDescent="0.25">
      <c r="A351" s="200"/>
      <c r="B351" s="201" t="s">
        <v>1477</v>
      </c>
      <c r="C351" s="202"/>
    </row>
    <row r="352" spans="1:3" s="119" customFormat="1" x14ac:dyDescent="0.25">
      <c r="A352" s="200"/>
      <c r="B352" s="201" t="s">
        <v>1478</v>
      </c>
      <c r="C352" s="202"/>
    </row>
    <row r="353" spans="1:3" s="119" customFormat="1" x14ac:dyDescent="0.25">
      <c r="A353" s="200"/>
      <c r="B353" s="201" t="s">
        <v>1352</v>
      </c>
      <c r="C353" s="202"/>
    </row>
    <row r="354" spans="1:3" s="119" customFormat="1" x14ac:dyDescent="0.25">
      <c r="A354" s="200"/>
      <c r="B354" s="201" t="s">
        <v>402</v>
      </c>
      <c r="C354" s="202"/>
    </row>
    <row r="355" spans="1:3" s="119" customFormat="1" ht="48.6" customHeight="1" x14ac:dyDescent="0.25">
      <c r="A355" s="118"/>
      <c r="B355" s="44" t="s">
        <v>403</v>
      </c>
      <c r="C355" s="122"/>
    </row>
    <row r="356" spans="1:3" s="119" customFormat="1" x14ac:dyDescent="0.25">
      <c r="A356" s="118"/>
      <c r="B356" s="44"/>
      <c r="C356" s="216"/>
    </row>
    <row r="357" spans="1:3" s="119" customFormat="1" x14ac:dyDescent="0.25">
      <c r="A357" s="118"/>
      <c r="B357" s="42" t="s">
        <v>1484</v>
      </c>
      <c r="C357" s="123"/>
    </row>
    <row r="358" spans="1:3" s="119" customFormat="1" x14ac:dyDescent="0.25">
      <c r="A358" s="118"/>
      <c r="B358" s="11" t="s">
        <v>153</v>
      </c>
      <c r="C358" s="122"/>
    </row>
    <row r="359" spans="1:3" s="203" customFormat="1" x14ac:dyDescent="0.25">
      <c r="A359" s="118"/>
      <c r="B359" s="11" t="s">
        <v>202</v>
      </c>
      <c r="C359" s="122"/>
    </row>
    <row r="360" spans="1:3" s="203" customFormat="1" x14ac:dyDescent="0.25">
      <c r="A360" s="118"/>
      <c r="B360" s="11" t="s">
        <v>203</v>
      </c>
      <c r="C360" s="122"/>
    </row>
    <row r="361" spans="1:3" s="203" customFormat="1" x14ac:dyDescent="0.25">
      <c r="A361" s="118"/>
      <c r="B361" s="44" t="s">
        <v>54</v>
      </c>
      <c r="C361" s="122"/>
    </row>
    <row r="362" spans="1:3" s="203" customFormat="1" x14ac:dyDescent="0.25">
      <c r="A362" s="200"/>
      <c r="B362" s="201" t="s">
        <v>1477</v>
      </c>
      <c r="C362" s="202"/>
    </row>
    <row r="363" spans="1:3" s="119" customFormat="1" x14ac:dyDescent="0.25">
      <c r="A363" s="200"/>
      <c r="B363" s="201" t="s">
        <v>1478</v>
      </c>
      <c r="C363" s="202"/>
    </row>
    <row r="364" spans="1:3" s="119" customFormat="1" x14ac:dyDescent="0.25">
      <c r="A364" s="200"/>
      <c r="B364" s="201" t="s">
        <v>1352</v>
      </c>
      <c r="C364" s="202"/>
    </row>
    <row r="365" spans="1:3" s="119" customFormat="1" x14ac:dyDescent="0.25">
      <c r="A365" s="200"/>
      <c r="B365" s="201" t="s">
        <v>402</v>
      </c>
      <c r="C365" s="202"/>
    </row>
    <row r="366" spans="1:3" s="119" customFormat="1" ht="46.9" customHeight="1" x14ac:dyDescent="0.25">
      <c r="A366" s="118"/>
      <c r="B366" s="44" t="s">
        <v>403</v>
      </c>
      <c r="C366" s="122"/>
    </row>
    <row r="367" spans="1:3" s="119" customFormat="1" x14ac:dyDescent="0.25">
      <c r="A367" s="118"/>
      <c r="B367" s="44"/>
      <c r="C367" s="216"/>
    </row>
    <row r="368" spans="1:3" s="119" customFormat="1" x14ac:dyDescent="0.25">
      <c r="A368" s="118"/>
      <c r="B368" s="42" t="s">
        <v>1485</v>
      </c>
      <c r="C368" s="123"/>
    </row>
    <row r="369" spans="1:3" s="119" customFormat="1" x14ac:dyDescent="0.25">
      <c r="A369" s="118"/>
      <c r="B369" s="11" t="s">
        <v>153</v>
      </c>
      <c r="C369" s="122"/>
    </row>
    <row r="370" spans="1:3" s="119" customFormat="1" x14ac:dyDescent="0.25">
      <c r="A370" s="118"/>
      <c r="B370" s="11" t="s">
        <v>202</v>
      </c>
      <c r="C370" s="122"/>
    </row>
    <row r="371" spans="1:3" s="119" customFormat="1" x14ac:dyDescent="0.25">
      <c r="A371" s="118"/>
      <c r="B371" s="11" t="s">
        <v>203</v>
      </c>
      <c r="C371" s="122"/>
    </row>
    <row r="372" spans="1:3" s="119" customFormat="1" x14ac:dyDescent="0.25">
      <c r="A372" s="118"/>
      <c r="B372" s="44" t="s">
        <v>54</v>
      </c>
      <c r="C372" s="122"/>
    </row>
    <row r="373" spans="1:3" s="119" customFormat="1" x14ac:dyDescent="0.25">
      <c r="A373" s="200"/>
      <c r="B373" s="201" t="s">
        <v>1477</v>
      </c>
      <c r="C373" s="202"/>
    </row>
    <row r="374" spans="1:3" s="119" customFormat="1" x14ac:dyDescent="0.25">
      <c r="A374" s="200"/>
      <c r="B374" s="201" t="s">
        <v>1478</v>
      </c>
      <c r="C374" s="202"/>
    </row>
    <row r="375" spans="1:3" s="119" customFormat="1" x14ac:dyDescent="0.25">
      <c r="A375" s="200"/>
      <c r="B375" s="201" t="s">
        <v>1352</v>
      </c>
      <c r="C375" s="202"/>
    </row>
    <row r="376" spans="1:3" s="119" customFormat="1" x14ac:dyDescent="0.25">
      <c r="A376" s="200"/>
      <c r="B376" s="201" t="s">
        <v>402</v>
      </c>
      <c r="C376" s="202"/>
    </row>
    <row r="377" spans="1:3" s="119" customFormat="1" ht="45" customHeight="1" x14ac:dyDescent="0.25">
      <c r="A377" s="118"/>
      <c r="B377" s="44" t="s">
        <v>403</v>
      </c>
      <c r="C377" s="122"/>
    </row>
    <row r="378" spans="1:3" s="119" customFormat="1" x14ac:dyDescent="0.25">
      <c r="A378" s="118"/>
      <c r="B378" s="44"/>
      <c r="C378" s="216"/>
    </row>
    <row r="379" spans="1:3" s="203" customFormat="1" x14ac:dyDescent="0.25">
      <c r="A379" s="118"/>
      <c r="B379" s="42" t="s">
        <v>1486</v>
      </c>
      <c r="C379" s="123"/>
    </row>
    <row r="380" spans="1:3" s="203" customFormat="1" x14ac:dyDescent="0.25">
      <c r="A380" s="118"/>
      <c r="B380" s="11" t="s">
        <v>153</v>
      </c>
      <c r="C380" s="122"/>
    </row>
    <row r="381" spans="1:3" s="203" customFormat="1" x14ac:dyDescent="0.25">
      <c r="A381" s="118"/>
      <c r="B381" s="11" t="s">
        <v>202</v>
      </c>
      <c r="C381" s="122"/>
    </row>
    <row r="382" spans="1:3" s="203" customFormat="1" x14ac:dyDescent="0.25">
      <c r="A382" s="118"/>
      <c r="B382" s="11" t="s">
        <v>203</v>
      </c>
      <c r="C382" s="122"/>
    </row>
    <row r="383" spans="1:3" s="119" customFormat="1" x14ac:dyDescent="0.25">
      <c r="A383" s="118"/>
      <c r="B383" s="44" t="s">
        <v>54</v>
      </c>
      <c r="C383" s="122"/>
    </row>
    <row r="384" spans="1:3" s="119" customFormat="1" x14ac:dyDescent="0.25">
      <c r="A384" s="200"/>
      <c r="B384" s="201" t="s">
        <v>1477</v>
      </c>
      <c r="C384" s="202"/>
    </row>
    <row r="385" spans="1:3" s="119" customFormat="1" x14ac:dyDescent="0.25">
      <c r="A385" s="200"/>
      <c r="B385" s="201" t="s">
        <v>1478</v>
      </c>
      <c r="C385" s="202"/>
    </row>
    <row r="386" spans="1:3" s="119" customFormat="1" x14ac:dyDescent="0.25">
      <c r="A386" s="200"/>
      <c r="B386" s="201" t="s">
        <v>1352</v>
      </c>
      <c r="C386" s="202"/>
    </row>
    <row r="387" spans="1:3" s="119" customFormat="1" x14ac:dyDescent="0.25">
      <c r="A387" s="200"/>
      <c r="B387" s="201" t="s">
        <v>402</v>
      </c>
      <c r="C387" s="202"/>
    </row>
    <row r="388" spans="1:3" s="119" customFormat="1" ht="48" customHeight="1" x14ac:dyDescent="0.25">
      <c r="A388" s="118"/>
      <c r="B388" s="44" t="s">
        <v>403</v>
      </c>
      <c r="C388" s="122"/>
    </row>
    <row r="389" spans="1:3" s="119" customFormat="1" x14ac:dyDescent="0.25">
      <c r="A389" s="118"/>
      <c r="B389" s="11"/>
      <c r="C389"/>
    </row>
    <row r="390" spans="1:3" s="119" customFormat="1" x14ac:dyDescent="0.25">
      <c r="A390" s="118"/>
      <c r="B390" s="42" t="s">
        <v>264</v>
      </c>
      <c r="C390" s="141"/>
    </row>
    <row r="391" spans="1:3" s="119" customFormat="1" x14ac:dyDescent="0.25">
      <c r="A391" s="118"/>
      <c r="B391" s="11" t="s">
        <v>153</v>
      </c>
      <c r="C391" s="122"/>
    </row>
    <row r="392" spans="1:3" s="119" customFormat="1" x14ac:dyDescent="0.25">
      <c r="A392" s="118"/>
      <c r="B392" s="11" t="s">
        <v>202</v>
      </c>
      <c r="C392" s="122"/>
    </row>
    <row r="393" spans="1:3" s="119" customFormat="1" x14ac:dyDescent="0.25">
      <c r="A393" s="118"/>
      <c r="B393" s="11" t="s">
        <v>203</v>
      </c>
      <c r="C393" s="122"/>
    </row>
    <row r="394" spans="1:3" s="119" customFormat="1" x14ac:dyDescent="0.25">
      <c r="A394" s="118"/>
      <c r="B394" s="11" t="s">
        <v>265</v>
      </c>
      <c r="C394" s="122"/>
    </row>
    <row r="395" spans="1:3" s="119" customFormat="1" x14ac:dyDescent="0.25">
      <c r="A395" s="118"/>
      <c r="B395" s="11" t="s">
        <v>266</v>
      </c>
      <c r="C395" s="122"/>
    </row>
    <row r="396" spans="1:3" s="119" customFormat="1" x14ac:dyDescent="0.25">
      <c r="A396" s="118"/>
      <c r="B396" s="11" t="s">
        <v>249</v>
      </c>
      <c r="C396" s="96"/>
    </row>
    <row r="397" spans="1:3" s="119" customFormat="1" x14ac:dyDescent="0.25">
      <c r="A397" s="118"/>
      <c r="B397" s="11" t="s">
        <v>1413</v>
      </c>
      <c r="C397" s="122"/>
    </row>
    <row r="398" spans="1:3" s="119" customFormat="1" x14ac:dyDescent="0.25">
      <c r="A398" s="118"/>
      <c r="B398" s="11" t="s">
        <v>1414</v>
      </c>
      <c r="C398" s="122"/>
    </row>
    <row r="399" spans="1:3" s="203" customFormat="1" x14ac:dyDescent="0.25">
      <c r="A399" s="118"/>
      <c r="B399" s="11" t="s">
        <v>271</v>
      </c>
      <c r="C399" s="122"/>
    </row>
    <row r="400" spans="1:3" s="203" customFormat="1" x14ac:dyDescent="0.25">
      <c r="A400" s="118"/>
      <c r="B400" s="11" t="s">
        <v>54</v>
      </c>
      <c r="C400" s="122"/>
    </row>
    <row r="401" spans="1:3" s="203" customFormat="1" x14ac:dyDescent="0.25">
      <c r="A401" s="118"/>
      <c r="B401" s="11" t="s">
        <v>272</v>
      </c>
      <c r="C401" s="122"/>
    </row>
    <row r="402" spans="1:3" s="203" customFormat="1" x14ac:dyDescent="0.25">
      <c r="A402" s="118"/>
      <c r="B402" s="11" t="s">
        <v>273</v>
      </c>
      <c r="C402" s="122"/>
    </row>
    <row r="403" spans="1:3" s="119" customFormat="1" x14ac:dyDescent="0.25">
      <c r="A403" s="200"/>
      <c r="B403" s="201" t="s">
        <v>274</v>
      </c>
      <c r="C403" s="202"/>
    </row>
    <row r="404" spans="1:3" s="119" customFormat="1" x14ac:dyDescent="0.25">
      <c r="A404" s="200"/>
      <c r="B404" s="201" t="s">
        <v>275</v>
      </c>
      <c r="C404" s="202"/>
    </row>
    <row r="405" spans="1:3" s="119" customFormat="1" x14ac:dyDescent="0.25">
      <c r="A405" s="200"/>
      <c r="B405" s="201" t="s">
        <v>1338</v>
      </c>
      <c r="C405" s="202"/>
    </row>
    <row r="406" spans="1:3" s="119" customFormat="1" x14ac:dyDescent="0.25">
      <c r="A406" s="200"/>
      <c r="B406" s="201" t="s">
        <v>276</v>
      </c>
      <c r="C406" s="202"/>
    </row>
    <row r="407" spans="1:3" s="119" customFormat="1" ht="25.5" x14ac:dyDescent="0.25">
      <c r="A407" s="118"/>
      <c r="B407" s="44" t="s">
        <v>277</v>
      </c>
      <c r="C407" s="122"/>
    </row>
    <row r="408" spans="1:3" s="119" customFormat="1" x14ac:dyDescent="0.25">
      <c r="A408" s="118"/>
      <c r="B408" s="11"/>
      <c r="C408"/>
    </row>
    <row r="409" spans="1:3" s="119" customFormat="1" x14ac:dyDescent="0.25">
      <c r="A409" s="118"/>
      <c r="B409" s="45" t="s">
        <v>278</v>
      </c>
      <c r="C409" s="107"/>
    </row>
    <row r="410" spans="1:3" s="119" customFormat="1" x14ac:dyDescent="0.25">
      <c r="A410" s="118"/>
      <c r="B410" s="11" t="s">
        <v>153</v>
      </c>
      <c r="C410" s="142"/>
    </row>
    <row r="411" spans="1:3" s="119" customFormat="1" x14ac:dyDescent="0.25">
      <c r="A411" s="118"/>
      <c r="B411" s="11" t="s">
        <v>202</v>
      </c>
      <c r="C411" s="142"/>
    </row>
    <row r="412" spans="1:3" s="119" customFormat="1" x14ac:dyDescent="0.25">
      <c r="A412" s="118"/>
      <c r="B412" s="11" t="s">
        <v>203</v>
      </c>
      <c r="C412" s="143"/>
    </row>
    <row r="413" spans="1:3" s="119" customFormat="1" x14ac:dyDescent="0.25">
      <c r="A413" s="118"/>
      <c r="B413" s="36" t="s">
        <v>249</v>
      </c>
      <c r="C413" s="143"/>
    </row>
    <row r="414" spans="1:3" s="119" customFormat="1" x14ac:dyDescent="0.25">
      <c r="A414" s="118"/>
      <c r="B414" s="36" t="s">
        <v>279</v>
      </c>
      <c r="C414" s="96"/>
    </row>
    <row r="415" spans="1:3" s="119" customFormat="1" x14ac:dyDescent="0.25">
      <c r="A415" s="118"/>
      <c r="B415" s="36" t="s">
        <v>285</v>
      </c>
      <c r="C415" s="96"/>
    </row>
    <row r="416" spans="1:3" s="203" customFormat="1" x14ac:dyDescent="0.25">
      <c r="A416" s="118"/>
      <c r="B416" s="36" t="s">
        <v>1399</v>
      </c>
      <c r="C416" s="96"/>
    </row>
    <row r="417" spans="1:3" s="203" customFormat="1" x14ac:dyDescent="0.25">
      <c r="A417" s="118"/>
      <c r="B417" s="36" t="s">
        <v>1369</v>
      </c>
      <c r="C417" s="122"/>
    </row>
    <row r="418" spans="1:3" s="203" customFormat="1" x14ac:dyDescent="0.25">
      <c r="A418" s="118"/>
      <c r="B418" s="36" t="s">
        <v>286</v>
      </c>
      <c r="C418" s="122"/>
    </row>
    <row r="419" spans="1:3" s="203" customFormat="1" x14ac:dyDescent="0.25">
      <c r="A419" s="118"/>
      <c r="B419" s="36" t="s">
        <v>287</v>
      </c>
      <c r="C419" s="122"/>
    </row>
    <row r="420" spans="1:3" s="119" customFormat="1" x14ac:dyDescent="0.25">
      <c r="A420" s="118"/>
      <c r="B420" s="36" t="s">
        <v>288</v>
      </c>
      <c r="C420" s="122"/>
    </row>
    <row r="421" spans="1:3" s="119" customFormat="1" x14ac:dyDescent="0.25">
      <c r="A421" s="118"/>
      <c r="B421" s="36" t="s">
        <v>289</v>
      </c>
      <c r="C421" s="122"/>
    </row>
    <row r="422" spans="1:3" s="119" customFormat="1" x14ac:dyDescent="0.25">
      <c r="A422" s="118"/>
      <c r="B422" s="44" t="s">
        <v>290</v>
      </c>
      <c r="C422" s="122"/>
    </row>
    <row r="423" spans="1:3" s="119" customFormat="1" x14ac:dyDescent="0.25">
      <c r="A423" s="200"/>
      <c r="B423" s="201" t="s">
        <v>291</v>
      </c>
      <c r="C423" s="202"/>
    </row>
    <row r="424" spans="1:3" s="119" customFormat="1" x14ac:dyDescent="0.25">
      <c r="A424" s="200"/>
      <c r="B424" s="201" t="s">
        <v>292</v>
      </c>
      <c r="C424" s="202"/>
    </row>
    <row r="425" spans="1:3" s="119" customFormat="1" x14ac:dyDescent="0.25">
      <c r="A425" s="200"/>
      <c r="B425" s="201" t="s">
        <v>1339</v>
      </c>
      <c r="C425" s="202"/>
    </row>
    <row r="426" spans="1:3" s="119" customFormat="1" x14ac:dyDescent="0.25">
      <c r="A426" s="200"/>
      <c r="B426" s="201" t="s">
        <v>293</v>
      </c>
      <c r="C426" s="202"/>
    </row>
    <row r="427" spans="1:3" s="119" customFormat="1" ht="25.5" x14ac:dyDescent="0.25">
      <c r="A427" s="118"/>
      <c r="B427" s="44" t="s">
        <v>294</v>
      </c>
      <c r="C427" s="122"/>
    </row>
    <row r="428" spans="1:3" s="203" customFormat="1" x14ac:dyDescent="0.25">
      <c r="A428" s="118"/>
      <c r="B428" s="36"/>
      <c r="C428"/>
    </row>
    <row r="429" spans="1:3" s="203" customFormat="1" x14ac:dyDescent="0.25">
      <c r="A429" s="118"/>
      <c r="B429" s="45" t="s">
        <v>295</v>
      </c>
      <c r="C429" s="141"/>
    </row>
    <row r="430" spans="1:3" s="119" customFormat="1" x14ac:dyDescent="0.25">
      <c r="A430" s="118"/>
      <c r="B430" s="11" t="s">
        <v>153</v>
      </c>
      <c r="C430" s="122"/>
    </row>
    <row r="431" spans="1:3" s="119" customFormat="1" x14ac:dyDescent="0.25">
      <c r="A431" s="118"/>
      <c r="B431" s="11" t="s">
        <v>202</v>
      </c>
      <c r="C431" s="122"/>
    </row>
    <row r="432" spans="1:3" s="119" customFormat="1" x14ac:dyDescent="0.25">
      <c r="A432" s="118"/>
      <c r="B432" s="11" t="s">
        <v>203</v>
      </c>
      <c r="C432" s="122"/>
    </row>
    <row r="433" spans="1:3" s="119" customFormat="1" x14ac:dyDescent="0.25">
      <c r="A433" s="118"/>
      <c r="B433" s="36" t="s">
        <v>1374</v>
      </c>
      <c r="C433" s="122"/>
    </row>
    <row r="434" spans="1:3" s="119" customFormat="1" x14ac:dyDescent="0.25">
      <c r="A434" s="118"/>
      <c r="B434" s="36" t="s">
        <v>279</v>
      </c>
      <c r="C434" s="122"/>
    </row>
    <row r="435" spans="1:3" s="119" customFormat="1" x14ac:dyDescent="0.25">
      <c r="A435" s="118"/>
      <c r="B435" s="36" t="s">
        <v>285</v>
      </c>
      <c r="C435" s="122"/>
    </row>
    <row r="436" spans="1:3" s="119" customFormat="1" x14ac:dyDescent="0.25">
      <c r="A436" s="118"/>
      <c r="B436" s="36" t="s">
        <v>296</v>
      </c>
      <c r="C436" s="122"/>
    </row>
    <row r="437" spans="1:3" s="119" customFormat="1" x14ac:dyDescent="0.25">
      <c r="A437" s="118"/>
      <c r="B437" s="36" t="s">
        <v>297</v>
      </c>
      <c r="C437" s="122"/>
    </row>
    <row r="438" spans="1:3" s="119" customFormat="1" x14ac:dyDescent="0.25">
      <c r="A438" s="118"/>
      <c r="B438" s="36" t="s">
        <v>1399</v>
      </c>
      <c r="C438" s="96"/>
    </row>
    <row r="439" spans="1:3" s="119" customFormat="1" x14ac:dyDescent="0.25">
      <c r="A439" s="118"/>
      <c r="B439" s="36" t="s">
        <v>1369</v>
      </c>
      <c r="C439" s="122"/>
    </row>
    <row r="440" spans="1:3" s="119" customFormat="1" x14ac:dyDescent="0.25">
      <c r="A440" s="118"/>
      <c r="B440" s="36" t="s">
        <v>298</v>
      </c>
      <c r="C440" s="122"/>
    </row>
    <row r="441" spans="1:3" s="119" customFormat="1" x14ac:dyDescent="0.25">
      <c r="A441" s="118"/>
      <c r="B441" s="36" t="s">
        <v>299</v>
      </c>
      <c r="C441" s="122"/>
    </row>
    <row r="442" spans="1:3" s="119" customFormat="1" x14ac:dyDescent="0.25">
      <c r="A442" s="118"/>
      <c r="B442" s="44" t="s">
        <v>300</v>
      </c>
      <c r="C442" s="122"/>
    </row>
    <row r="443" spans="1:3" s="119" customFormat="1" x14ac:dyDescent="0.25">
      <c r="A443" s="200"/>
      <c r="B443" s="201" t="s">
        <v>301</v>
      </c>
      <c r="C443" s="202"/>
    </row>
    <row r="444" spans="1:3" s="119" customFormat="1" x14ac:dyDescent="0.25">
      <c r="A444" s="200"/>
      <c r="B444" s="201" t="s">
        <v>302</v>
      </c>
      <c r="C444" s="202"/>
    </row>
    <row r="445" spans="1:3" s="203" customFormat="1" ht="25.5" x14ac:dyDescent="0.25">
      <c r="A445" s="200"/>
      <c r="B445" s="207" t="s">
        <v>1340</v>
      </c>
      <c r="C445" s="202"/>
    </row>
    <row r="446" spans="1:3" s="203" customFormat="1" x14ac:dyDescent="0.25">
      <c r="A446" s="200"/>
      <c r="B446" s="201" t="s">
        <v>303</v>
      </c>
      <c r="C446" s="202"/>
    </row>
    <row r="447" spans="1:3" s="203" customFormat="1" ht="25.5" x14ac:dyDescent="0.25">
      <c r="A447" s="118"/>
      <c r="B447" s="44" t="s">
        <v>304</v>
      </c>
      <c r="C447" s="122"/>
    </row>
    <row r="448" spans="1:3" s="203" customFormat="1" x14ac:dyDescent="0.25">
      <c r="A448" s="118"/>
      <c r="B448" s="44"/>
      <c r="C448" s="216"/>
    </row>
    <row r="449" spans="1:3" s="119" customFormat="1" x14ac:dyDescent="0.25">
      <c r="A449" s="118"/>
      <c r="B449" s="42" t="s">
        <v>1375</v>
      </c>
      <c r="C449" s="123"/>
    </row>
    <row r="450" spans="1:3" s="119" customFormat="1" x14ac:dyDescent="0.25">
      <c r="A450" s="118"/>
      <c r="B450" s="46" t="s">
        <v>305</v>
      </c>
      <c r="C450" s="123"/>
    </row>
    <row r="451" spans="1:3" s="119" customFormat="1" x14ac:dyDescent="0.25">
      <c r="A451" s="118"/>
      <c r="B451" s="11" t="s">
        <v>153</v>
      </c>
      <c r="C451" s="122"/>
    </row>
    <row r="452" spans="1:3" s="119" customFormat="1" x14ac:dyDescent="0.25">
      <c r="A452" s="118"/>
      <c r="B452" s="11" t="s">
        <v>202</v>
      </c>
      <c r="C452" s="122"/>
    </row>
    <row r="453" spans="1:3" s="119" customFormat="1" x14ac:dyDescent="0.25">
      <c r="A453" s="118"/>
      <c r="B453" s="11" t="s">
        <v>203</v>
      </c>
      <c r="C453" s="122"/>
    </row>
    <row r="454" spans="1:3" s="119" customFormat="1" x14ac:dyDescent="0.25">
      <c r="A454" s="118"/>
      <c r="B454" s="11" t="s">
        <v>232</v>
      </c>
      <c r="C454" s="122"/>
    </row>
    <row r="455" spans="1:3" s="119" customFormat="1" x14ac:dyDescent="0.25">
      <c r="A455" s="118"/>
      <c r="B455" s="11" t="s">
        <v>306</v>
      </c>
      <c r="C455" s="122"/>
    </row>
    <row r="456" spans="1:3" s="119" customFormat="1" x14ac:dyDescent="0.25">
      <c r="A456" s="118"/>
      <c r="B456" s="11" t="s">
        <v>307</v>
      </c>
      <c r="C456" s="122"/>
    </row>
    <row r="457" spans="1:3" s="203" customFormat="1" x14ac:dyDescent="0.25">
      <c r="A457" s="118"/>
      <c r="B457" s="11" t="s">
        <v>308</v>
      </c>
      <c r="C457" s="122"/>
    </row>
    <row r="458" spans="1:3" s="203" customFormat="1" x14ac:dyDescent="0.25">
      <c r="A458" s="118"/>
      <c r="B458" s="11" t="s">
        <v>309</v>
      </c>
      <c r="C458" s="122"/>
    </row>
    <row r="459" spans="1:3" s="119" customFormat="1" x14ac:dyDescent="0.25">
      <c r="A459" s="118"/>
      <c r="B459" s="44" t="s">
        <v>310</v>
      </c>
      <c r="C459" s="122"/>
    </row>
    <row r="460" spans="1:3" s="119" customFormat="1" x14ac:dyDescent="0.25">
      <c r="A460" s="200"/>
      <c r="B460" s="201" t="s">
        <v>311</v>
      </c>
      <c r="C460" s="202"/>
    </row>
    <row r="461" spans="1:3" s="119" customFormat="1" x14ac:dyDescent="0.25">
      <c r="A461" s="200"/>
      <c r="B461" s="201" t="s">
        <v>312</v>
      </c>
      <c r="C461" s="202"/>
    </row>
    <row r="462" spans="1:3" s="119" customFormat="1" x14ac:dyDescent="0.25">
      <c r="A462" s="200"/>
      <c r="B462" s="201" t="s">
        <v>1341</v>
      </c>
      <c r="C462" s="202"/>
    </row>
    <row r="463" spans="1:3" s="119" customFormat="1" x14ac:dyDescent="0.25">
      <c r="A463" s="200"/>
      <c r="B463" s="201" t="s">
        <v>313</v>
      </c>
      <c r="C463" s="202"/>
    </row>
    <row r="464" spans="1:3" s="119" customFormat="1" ht="25.5" x14ac:dyDescent="0.25">
      <c r="A464" s="118"/>
      <c r="B464" s="44" t="s">
        <v>314</v>
      </c>
      <c r="C464" s="122"/>
    </row>
    <row r="465" spans="1:3" s="119" customFormat="1" x14ac:dyDescent="0.25">
      <c r="A465" s="118"/>
      <c r="B465" s="11"/>
      <c r="C465"/>
    </row>
    <row r="466" spans="1:3" s="119" customFormat="1" x14ac:dyDescent="0.25">
      <c r="A466" s="118"/>
      <c r="B466" s="46" t="s">
        <v>315</v>
      </c>
      <c r="C466" s="123"/>
    </row>
    <row r="467" spans="1:3" s="119" customFormat="1" x14ac:dyDescent="0.25">
      <c r="A467" s="118"/>
      <c r="B467" s="11" t="s">
        <v>76</v>
      </c>
      <c r="C467" s="131"/>
    </row>
    <row r="468" spans="1:3" s="119" customFormat="1" x14ac:dyDescent="0.25">
      <c r="A468" s="118"/>
      <c r="B468" s="11" t="s">
        <v>153</v>
      </c>
      <c r="C468" s="122"/>
    </row>
    <row r="469" spans="1:3" s="119" customFormat="1" x14ac:dyDescent="0.25">
      <c r="A469" s="118"/>
      <c r="B469" s="11" t="s">
        <v>202</v>
      </c>
      <c r="C469" s="122"/>
    </row>
    <row r="470" spans="1:3" s="119" customFormat="1" x14ac:dyDescent="0.25">
      <c r="A470" s="118"/>
      <c r="B470" s="11" t="s">
        <v>203</v>
      </c>
      <c r="C470" s="122"/>
    </row>
    <row r="471" spans="1:3" s="119" customFormat="1" x14ac:dyDescent="0.25">
      <c r="A471" s="118"/>
      <c r="B471" s="11" t="s">
        <v>54</v>
      </c>
      <c r="C471" s="122"/>
    </row>
    <row r="472" spans="1:3" s="119" customFormat="1" x14ac:dyDescent="0.25">
      <c r="A472" s="200"/>
      <c r="B472" s="201" t="s">
        <v>321</v>
      </c>
      <c r="C472" s="202"/>
    </row>
    <row r="473" spans="1:3" s="119" customFormat="1" x14ac:dyDescent="0.25">
      <c r="A473" s="200"/>
      <c r="B473" s="201" t="s">
        <v>322</v>
      </c>
      <c r="C473" s="202"/>
    </row>
    <row r="474" spans="1:3" s="119" customFormat="1" ht="25.5" x14ac:dyDescent="0.25">
      <c r="A474" s="118"/>
      <c r="B474" s="44" t="s">
        <v>323</v>
      </c>
      <c r="C474" s="122"/>
    </row>
    <row r="475" spans="1:3" s="119" customFormat="1" x14ac:dyDescent="0.25">
      <c r="A475" s="118"/>
      <c r="B475" s="44"/>
      <c r="C475" s="216"/>
    </row>
    <row r="476" spans="1:3" s="119" customFormat="1" x14ac:dyDescent="0.25">
      <c r="A476" s="118"/>
      <c r="B476" s="44"/>
      <c r="C476" s="216"/>
    </row>
    <row r="477" spans="1:3" s="119" customFormat="1" x14ac:dyDescent="0.25">
      <c r="A477" s="118"/>
      <c r="B477" s="36"/>
      <c r="C477"/>
    </row>
    <row r="478" spans="1:3" s="119" customFormat="1" x14ac:dyDescent="0.25">
      <c r="A478" s="118"/>
      <c r="B478" s="42" t="s">
        <v>1376</v>
      </c>
      <c r="C478" s="123"/>
    </row>
    <row r="479" spans="1:3" s="119" customFormat="1" x14ac:dyDescent="0.25">
      <c r="A479" s="118"/>
      <c r="B479" s="46" t="s">
        <v>305</v>
      </c>
      <c r="C479" s="123"/>
    </row>
    <row r="480" spans="1:3" s="203" customFormat="1" x14ac:dyDescent="0.25">
      <c r="A480" s="118"/>
      <c r="B480" s="11" t="s">
        <v>153</v>
      </c>
      <c r="C480" s="122"/>
    </row>
    <row r="481" spans="1:3" s="203" customFormat="1" x14ac:dyDescent="0.25">
      <c r="A481" s="118"/>
      <c r="B481" s="11" t="s">
        <v>202</v>
      </c>
      <c r="C481" s="122"/>
    </row>
    <row r="482" spans="1:3" s="203" customFormat="1" x14ac:dyDescent="0.25">
      <c r="A482" s="118"/>
      <c r="B482" s="11" t="s">
        <v>203</v>
      </c>
      <c r="C482" s="122"/>
    </row>
    <row r="483" spans="1:3" s="203" customFormat="1" x14ac:dyDescent="0.25">
      <c r="A483" s="118"/>
      <c r="B483" s="11" t="s">
        <v>232</v>
      </c>
      <c r="C483" s="122"/>
    </row>
    <row r="484" spans="1:3" s="119" customFormat="1" x14ac:dyDescent="0.25">
      <c r="A484" s="118"/>
      <c r="B484" s="11" t="s">
        <v>306</v>
      </c>
      <c r="C484" s="122"/>
    </row>
    <row r="485" spans="1:3" s="119" customFormat="1" x14ac:dyDescent="0.25">
      <c r="A485" s="118"/>
      <c r="B485" s="11" t="s">
        <v>307</v>
      </c>
      <c r="C485" s="122"/>
    </row>
    <row r="486" spans="1:3" s="119" customFormat="1" x14ac:dyDescent="0.25">
      <c r="A486" s="118"/>
      <c r="B486" s="11" t="s">
        <v>308</v>
      </c>
      <c r="C486" s="122"/>
    </row>
    <row r="487" spans="1:3" s="119" customFormat="1" x14ac:dyDescent="0.25">
      <c r="A487" s="118"/>
      <c r="B487" s="11" t="s">
        <v>309</v>
      </c>
      <c r="C487" s="122"/>
    </row>
    <row r="488" spans="1:3" s="119" customFormat="1" x14ac:dyDescent="0.25">
      <c r="A488" s="118"/>
      <c r="B488" s="44" t="s">
        <v>310</v>
      </c>
      <c r="C488" s="122"/>
    </row>
    <row r="489" spans="1:3" s="119" customFormat="1" x14ac:dyDescent="0.25">
      <c r="A489" s="200"/>
      <c r="B489" s="201" t="s">
        <v>311</v>
      </c>
      <c r="C489" s="202"/>
    </row>
    <row r="490" spans="1:3" s="119" customFormat="1" x14ac:dyDescent="0.25">
      <c r="A490" s="200"/>
      <c r="B490" s="201" t="s">
        <v>312</v>
      </c>
      <c r="C490" s="202"/>
    </row>
    <row r="491" spans="1:3" s="119" customFormat="1" x14ac:dyDescent="0.25">
      <c r="A491" s="200"/>
      <c r="B491" s="201" t="s">
        <v>1341</v>
      </c>
      <c r="C491" s="202"/>
    </row>
    <row r="492" spans="1:3" s="119" customFormat="1" x14ac:dyDescent="0.25">
      <c r="A492" s="200"/>
      <c r="B492" s="201" t="s">
        <v>313</v>
      </c>
      <c r="C492" s="202"/>
    </row>
    <row r="493" spans="1:3" s="119" customFormat="1" ht="25.5" x14ac:dyDescent="0.25">
      <c r="A493" s="118"/>
      <c r="B493" s="44" t="s">
        <v>314</v>
      </c>
      <c r="C493" s="122"/>
    </row>
    <row r="494" spans="1:3" s="119" customFormat="1" x14ac:dyDescent="0.25">
      <c r="A494" s="118"/>
      <c r="B494" s="11"/>
      <c r="C494"/>
    </row>
    <row r="495" spans="1:3" s="119" customFormat="1" x14ac:dyDescent="0.25">
      <c r="A495" s="118"/>
      <c r="B495" s="46" t="s">
        <v>315</v>
      </c>
      <c r="C495" s="123"/>
    </row>
    <row r="496" spans="1:3" s="119" customFormat="1" x14ac:dyDescent="0.25">
      <c r="A496" s="118"/>
      <c r="B496" s="11" t="s">
        <v>76</v>
      </c>
      <c r="C496" s="131"/>
    </row>
    <row r="497" spans="1:3" s="119" customFormat="1" x14ac:dyDescent="0.25">
      <c r="A497" s="118"/>
      <c r="B497" s="11" t="s">
        <v>153</v>
      </c>
      <c r="C497" s="122"/>
    </row>
    <row r="498" spans="1:3" s="119" customFormat="1" x14ac:dyDescent="0.25">
      <c r="A498" s="118"/>
      <c r="B498" s="11" t="s">
        <v>202</v>
      </c>
      <c r="C498" s="122"/>
    </row>
    <row r="499" spans="1:3" s="203" customFormat="1" x14ac:dyDescent="0.25">
      <c r="A499" s="118"/>
      <c r="B499" s="11" t="s">
        <v>203</v>
      </c>
      <c r="C499" s="122"/>
    </row>
    <row r="500" spans="1:3" s="203" customFormat="1" x14ac:dyDescent="0.25">
      <c r="A500" s="118"/>
      <c r="B500" s="11" t="s">
        <v>54</v>
      </c>
      <c r="C500" s="122"/>
    </row>
    <row r="501" spans="1:3" s="203" customFormat="1" x14ac:dyDescent="0.25">
      <c r="A501" s="200"/>
      <c r="B501" s="201" t="s">
        <v>321</v>
      </c>
      <c r="C501" s="202"/>
    </row>
    <row r="502" spans="1:3" s="203" customFormat="1" x14ac:dyDescent="0.25">
      <c r="A502" s="200"/>
      <c r="B502" s="201" t="s">
        <v>322</v>
      </c>
      <c r="C502" s="202"/>
    </row>
    <row r="503" spans="1:3" s="119" customFormat="1" ht="60" customHeight="1" x14ac:dyDescent="0.25">
      <c r="A503" s="118"/>
      <c r="B503" s="44" t="s">
        <v>323</v>
      </c>
      <c r="C503" s="122"/>
    </row>
    <row r="504" spans="1:3" s="119" customFormat="1" x14ac:dyDescent="0.25">
      <c r="A504" s="118"/>
      <c r="B504" s="24"/>
      <c r="C504" s="73"/>
    </row>
    <row r="505" spans="1:3" s="119" customFormat="1" x14ac:dyDescent="0.25">
      <c r="A505" s="118"/>
      <c r="B505" s="24"/>
      <c r="C505" s="73"/>
    </row>
    <row r="506" spans="1:3" s="119" customFormat="1" x14ac:dyDescent="0.25">
      <c r="A506" s="118"/>
      <c r="B506" s="8" t="s">
        <v>324</v>
      </c>
      <c r="C506" s="74"/>
    </row>
    <row r="507" spans="1:3" s="119" customFormat="1" x14ac:dyDescent="0.25">
      <c r="A507" s="118"/>
      <c r="B507" s="25"/>
      <c r="C507" s="73"/>
    </row>
    <row r="508" spans="1:3" s="119" customFormat="1" x14ac:dyDescent="0.25">
      <c r="A508" s="118"/>
      <c r="B508" s="11" t="s">
        <v>325</v>
      </c>
      <c r="C508" s="96"/>
    </row>
    <row r="509" spans="1:3" s="119" customFormat="1" x14ac:dyDescent="0.25">
      <c r="A509" s="118"/>
      <c r="B509" s="11" t="s">
        <v>230</v>
      </c>
      <c r="C509" s="96"/>
    </row>
    <row r="510" spans="1:3" s="119" customFormat="1" x14ac:dyDescent="0.25">
      <c r="A510" s="118"/>
      <c r="B510" s="11" t="s">
        <v>46</v>
      </c>
      <c r="C510" s="121"/>
    </row>
    <row r="511" spans="1:3" s="119" customFormat="1" x14ac:dyDescent="0.25">
      <c r="A511" s="118"/>
      <c r="B511" s="42" t="s">
        <v>333</v>
      </c>
      <c r="C511" s="138"/>
    </row>
    <row r="512" spans="1:3" s="203" customFormat="1" x14ac:dyDescent="0.25">
      <c r="A512" s="118"/>
      <c r="B512" s="11" t="s">
        <v>153</v>
      </c>
      <c r="C512" s="121"/>
    </row>
    <row r="513" spans="1:3" s="203" customFormat="1" x14ac:dyDescent="0.25">
      <c r="A513" s="118"/>
      <c r="B513" s="11" t="s">
        <v>202</v>
      </c>
      <c r="C513" s="121"/>
    </row>
    <row r="514" spans="1:3" s="203" customFormat="1" x14ac:dyDescent="0.25">
      <c r="A514" s="118"/>
      <c r="B514" s="11" t="s">
        <v>203</v>
      </c>
      <c r="C514" s="121"/>
    </row>
    <row r="515" spans="1:3" s="203" customFormat="1" x14ac:dyDescent="0.25">
      <c r="A515" s="118"/>
      <c r="B515" s="11" t="s">
        <v>265</v>
      </c>
      <c r="C515" s="121"/>
    </row>
    <row r="516" spans="1:3" s="119" customFormat="1" x14ac:dyDescent="0.25">
      <c r="A516" s="118"/>
      <c r="B516" s="11" t="s">
        <v>266</v>
      </c>
      <c r="C516" s="121"/>
    </row>
    <row r="517" spans="1:3" s="119" customFormat="1" x14ac:dyDescent="0.25">
      <c r="A517" s="118"/>
      <c r="B517" s="11" t="s">
        <v>249</v>
      </c>
      <c r="C517" s="96"/>
    </row>
    <row r="518" spans="1:3" s="119" customFormat="1" x14ac:dyDescent="0.25">
      <c r="A518" s="118"/>
      <c r="B518" s="11" t="s">
        <v>1415</v>
      </c>
      <c r="C518" s="134"/>
    </row>
    <row r="519" spans="1:3" s="119" customFormat="1" x14ac:dyDescent="0.25">
      <c r="A519" s="118"/>
      <c r="B519" s="11" t="s">
        <v>1337</v>
      </c>
      <c r="C519" s="121"/>
    </row>
    <row r="520" spans="1:3" s="119" customFormat="1" x14ac:dyDescent="0.25">
      <c r="A520" s="118"/>
      <c r="B520" s="11" t="s">
        <v>271</v>
      </c>
      <c r="C520" s="121"/>
    </row>
    <row r="521" spans="1:3" s="119" customFormat="1" x14ac:dyDescent="0.25">
      <c r="A521" s="118"/>
      <c r="B521" s="11" t="s">
        <v>54</v>
      </c>
      <c r="C521" s="121"/>
    </row>
    <row r="522" spans="1:3" s="119" customFormat="1" x14ac:dyDescent="0.25">
      <c r="A522" s="118"/>
      <c r="B522" s="11" t="s">
        <v>272</v>
      </c>
      <c r="C522" s="121"/>
    </row>
    <row r="523" spans="1:3" s="119" customFormat="1" x14ac:dyDescent="0.25">
      <c r="A523" s="118"/>
      <c r="B523" s="11" t="s">
        <v>273</v>
      </c>
      <c r="C523" s="121"/>
    </row>
    <row r="524" spans="1:3" s="119" customFormat="1" x14ac:dyDescent="0.25">
      <c r="A524" s="200"/>
      <c r="B524" s="201" t="s">
        <v>274</v>
      </c>
      <c r="C524" s="208"/>
    </row>
    <row r="525" spans="1:3" s="203" customFormat="1" x14ac:dyDescent="0.25">
      <c r="A525" s="200"/>
      <c r="B525" s="201" t="s">
        <v>275</v>
      </c>
      <c r="C525" s="208"/>
    </row>
    <row r="526" spans="1:3" s="203" customFormat="1" x14ac:dyDescent="0.25">
      <c r="A526" s="200"/>
      <c r="B526" s="201" t="s">
        <v>1338</v>
      </c>
      <c r="C526" s="208"/>
    </row>
    <row r="527" spans="1:3" s="203" customFormat="1" x14ac:dyDescent="0.25">
      <c r="A527" s="200"/>
      <c r="B527" s="201" t="s">
        <v>276</v>
      </c>
      <c r="C527" s="208"/>
    </row>
    <row r="528" spans="1:3" s="203" customFormat="1" ht="25.5" x14ac:dyDescent="0.25">
      <c r="A528" s="118"/>
      <c r="B528" s="44" t="s">
        <v>277</v>
      </c>
      <c r="C528" s="121"/>
    </row>
    <row r="529" spans="1:3" s="119" customFormat="1" x14ac:dyDescent="0.25">
      <c r="A529" s="118"/>
      <c r="B529" s="44"/>
      <c r="C529" s="221"/>
    </row>
    <row r="530" spans="1:3" s="119" customFormat="1" x14ac:dyDescent="0.25">
      <c r="A530" s="118"/>
      <c r="B530" s="42"/>
    </row>
    <row r="531" spans="1:3" s="119" customFormat="1" x14ac:dyDescent="0.25">
      <c r="A531" s="118"/>
      <c r="B531" s="42" t="s">
        <v>334</v>
      </c>
      <c r="C531" s="138"/>
    </row>
    <row r="532" spans="1:3" s="119" customFormat="1" x14ac:dyDescent="0.25">
      <c r="A532" s="118"/>
      <c r="B532" s="11" t="s">
        <v>153</v>
      </c>
      <c r="C532" s="121"/>
    </row>
    <row r="533" spans="1:3" s="119" customFormat="1" x14ac:dyDescent="0.25">
      <c r="A533" s="118"/>
      <c r="B533" s="11" t="s">
        <v>202</v>
      </c>
      <c r="C533" s="121"/>
    </row>
    <row r="534" spans="1:3" s="119" customFormat="1" x14ac:dyDescent="0.25">
      <c r="A534" s="118"/>
      <c r="B534" s="11" t="s">
        <v>203</v>
      </c>
      <c r="C534" s="121"/>
    </row>
    <row r="535" spans="1:3" s="119" customFormat="1" x14ac:dyDescent="0.25">
      <c r="A535" s="118"/>
      <c r="B535" s="11" t="s">
        <v>22</v>
      </c>
      <c r="C535" s="131"/>
    </row>
    <row r="536" spans="1:3" s="119" customFormat="1" x14ac:dyDescent="0.25">
      <c r="A536" s="118"/>
      <c r="B536" s="11" t="s">
        <v>249</v>
      </c>
      <c r="C536" s="131"/>
    </row>
    <row r="537" spans="1:3" s="119" customFormat="1" x14ac:dyDescent="0.25">
      <c r="A537" s="118"/>
      <c r="B537" s="11" t="s">
        <v>1416</v>
      </c>
      <c r="C537" s="131"/>
    </row>
    <row r="538" spans="1:3" s="119" customFormat="1" x14ac:dyDescent="0.25">
      <c r="A538" s="118"/>
      <c r="B538" s="11" t="s">
        <v>1381</v>
      </c>
      <c r="C538" s="121"/>
    </row>
    <row r="539" spans="1:3" s="119" customFormat="1" x14ac:dyDescent="0.25">
      <c r="A539" s="118"/>
      <c r="B539" s="11" t="s">
        <v>337</v>
      </c>
      <c r="C539" s="121"/>
    </row>
    <row r="540" spans="1:3" s="203" customFormat="1" x14ac:dyDescent="0.25">
      <c r="A540" s="118"/>
      <c r="B540" s="11" t="s">
        <v>338</v>
      </c>
      <c r="C540" s="121"/>
    </row>
    <row r="541" spans="1:3" s="203" customFormat="1" x14ac:dyDescent="0.25">
      <c r="A541" s="118"/>
      <c r="B541" s="11" t="s">
        <v>339</v>
      </c>
      <c r="C541" s="121"/>
    </row>
    <row r="542" spans="1:3" s="203" customFormat="1" x14ac:dyDescent="0.25">
      <c r="A542" s="118"/>
      <c r="B542" s="11" t="s">
        <v>54</v>
      </c>
      <c r="C542" s="121"/>
    </row>
    <row r="543" spans="1:3" s="203" customFormat="1" x14ac:dyDescent="0.25">
      <c r="A543" s="200"/>
      <c r="B543" s="201" t="s">
        <v>340</v>
      </c>
      <c r="C543" s="208"/>
    </row>
    <row r="544" spans="1:3" s="119" customFormat="1" x14ac:dyDescent="0.25">
      <c r="A544" s="200"/>
      <c r="B544" s="201" t="s">
        <v>341</v>
      </c>
      <c r="C544" s="208"/>
    </row>
    <row r="545" spans="1:3" s="119" customFormat="1" x14ac:dyDescent="0.25">
      <c r="A545" s="200"/>
      <c r="B545" s="201" t="s">
        <v>1342</v>
      </c>
      <c r="C545" s="208"/>
    </row>
    <row r="546" spans="1:3" s="119" customFormat="1" x14ac:dyDescent="0.25">
      <c r="A546" s="200"/>
      <c r="B546" s="201" t="s">
        <v>342</v>
      </c>
      <c r="C546" s="208"/>
    </row>
    <row r="547" spans="1:3" s="119" customFormat="1" ht="25.5" x14ac:dyDescent="0.25">
      <c r="A547" s="118"/>
      <c r="B547" s="44" t="s">
        <v>343</v>
      </c>
      <c r="C547" s="121"/>
    </row>
    <row r="548" spans="1:3" s="119" customFormat="1" x14ac:dyDescent="0.25">
      <c r="A548" s="118"/>
      <c r="B548" s="11"/>
      <c r="C548"/>
    </row>
    <row r="549" spans="1:3" s="119" customFormat="1" x14ac:dyDescent="0.25">
      <c r="A549" s="118"/>
      <c r="B549" s="42" t="s">
        <v>344</v>
      </c>
      <c r="C549" s="138"/>
    </row>
    <row r="550" spans="1:3" s="119" customFormat="1" x14ac:dyDescent="0.25">
      <c r="A550" s="118"/>
      <c r="B550" s="11" t="s">
        <v>153</v>
      </c>
      <c r="C550" s="121"/>
    </row>
    <row r="551" spans="1:3" s="203" customFormat="1" x14ac:dyDescent="0.25">
      <c r="A551" s="118"/>
      <c r="B551" s="11" t="s">
        <v>202</v>
      </c>
      <c r="C551" s="121"/>
    </row>
    <row r="552" spans="1:3" s="203" customFormat="1" x14ac:dyDescent="0.25">
      <c r="A552" s="118"/>
      <c r="B552" s="11" t="s">
        <v>203</v>
      </c>
      <c r="C552" s="121"/>
    </row>
    <row r="553" spans="1:3" s="203" customFormat="1" x14ac:dyDescent="0.25">
      <c r="A553" s="118"/>
      <c r="B553" s="11" t="s">
        <v>1360</v>
      </c>
      <c r="C553" s="121"/>
    </row>
    <row r="554" spans="1:3" s="203" customFormat="1" x14ac:dyDescent="0.25">
      <c r="A554" s="118"/>
      <c r="B554" s="11" t="s">
        <v>491</v>
      </c>
      <c r="C554" s="121"/>
    </row>
    <row r="555" spans="1:3" s="119" customFormat="1" x14ac:dyDescent="0.25">
      <c r="A555" s="118"/>
      <c r="B555" s="11" t="s">
        <v>54</v>
      </c>
      <c r="C555" s="121"/>
    </row>
    <row r="556" spans="1:3" s="119" customFormat="1" x14ac:dyDescent="0.25">
      <c r="A556" s="200"/>
      <c r="B556" s="201" t="s">
        <v>345</v>
      </c>
      <c r="C556" s="208"/>
    </row>
    <row r="557" spans="1:3" s="119" customFormat="1" x14ac:dyDescent="0.25">
      <c r="A557" s="200"/>
      <c r="B557" s="201" t="s">
        <v>346</v>
      </c>
      <c r="C557" s="208"/>
    </row>
    <row r="558" spans="1:3" s="119" customFormat="1" x14ac:dyDescent="0.25">
      <c r="A558" s="200"/>
      <c r="B558" s="201" t="s">
        <v>1343</v>
      </c>
      <c r="C558" s="208"/>
    </row>
    <row r="559" spans="1:3" s="119" customFormat="1" x14ac:dyDescent="0.25">
      <c r="A559" s="200"/>
      <c r="B559" s="201" t="s">
        <v>347</v>
      </c>
      <c r="C559" s="208"/>
    </row>
    <row r="560" spans="1:3" s="119" customFormat="1" ht="25.5" x14ac:dyDescent="0.25">
      <c r="A560" s="118"/>
      <c r="B560" s="44" t="s">
        <v>348</v>
      </c>
      <c r="C560" s="121"/>
    </row>
    <row r="561" spans="1:3" s="119" customFormat="1" x14ac:dyDescent="0.25">
      <c r="A561" s="118"/>
      <c r="B561" s="11"/>
      <c r="C561"/>
    </row>
    <row r="562" spans="1:3" s="203" customFormat="1" x14ac:dyDescent="0.25">
      <c r="A562" s="118"/>
      <c r="B562" s="42" t="s">
        <v>349</v>
      </c>
      <c r="C562" s="138"/>
    </row>
    <row r="563" spans="1:3" s="203" customFormat="1" x14ac:dyDescent="0.25">
      <c r="A563" s="118"/>
      <c r="B563" s="11" t="s">
        <v>350</v>
      </c>
      <c r="C563" s="121"/>
    </row>
    <row r="564" spans="1:3" s="203" customFormat="1" x14ac:dyDescent="0.25">
      <c r="A564" s="118"/>
      <c r="B564" s="11" t="s">
        <v>351</v>
      </c>
      <c r="C564" s="121"/>
    </row>
    <row r="565" spans="1:3" s="203" customFormat="1" x14ac:dyDescent="0.25">
      <c r="A565" s="118"/>
      <c r="B565" s="11" t="s">
        <v>352</v>
      </c>
      <c r="C565" s="121"/>
    </row>
    <row r="566" spans="1:3" s="119" customFormat="1" x14ac:dyDescent="0.25">
      <c r="A566" s="118"/>
      <c r="B566" s="11" t="s">
        <v>270</v>
      </c>
      <c r="C566" s="121"/>
    </row>
    <row r="567" spans="1:3" s="119" customFormat="1" x14ac:dyDescent="0.25">
      <c r="A567" s="118"/>
      <c r="B567" s="11" t="s">
        <v>273</v>
      </c>
      <c r="C567" s="121"/>
    </row>
    <row r="568" spans="1:3" s="119" customFormat="1" x14ac:dyDescent="0.25">
      <c r="A568" s="118"/>
      <c r="B568" s="11" t="s">
        <v>54</v>
      </c>
      <c r="C568" s="121"/>
    </row>
    <row r="569" spans="1:3" s="119" customFormat="1" x14ac:dyDescent="0.25">
      <c r="A569" s="200"/>
      <c r="B569" s="201" t="s">
        <v>353</v>
      </c>
      <c r="C569" s="208"/>
    </row>
    <row r="570" spans="1:3" s="119" customFormat="1" x14ac:dyDescent="0.25">
      <c r="A570" s="200"/>
      <c r="B570" s="201" t="s">
        <v>354</v>
      </c>
      <c r="C570" s="208"/>
    </row>
    <row r="571" spans="1:3" s="119" customFormat="1" x14ac:dyDescent="0.25">
      <c r="A571" s="200"/>
      <c r="B571" s="201" t="s">
        <v>1344</v>
      </c>
      <c r="C571" s="208"/>
    </row>
    <row r="572" spans="1:3" s="119" customFormat="1" x14ac:dyDescent="0.25">
      <c r="A572" s="200"/>
      <c r="B572" s="201" t="s">
        <v>355</v>
      </c>
      <c r="C572" s="208"/>
    </row>
    <row r="573" spans="1:3" s="119" customFormat="1" x14ac:dyDescent="0.25">
      <c r="A573" s="118"/>
      <c r="B573" s="44" t="s">
        <v>356</v>
      </c>
      <c r="C573" s="121"/>
    </row>
    <row r="574" spans="1:3" s="119" customFormat="1" x14ac:dyDescent="0.25">
      <c r="A574" s="118"/>
      <c r="B574" s="11"/>
      <c r="C574"/>
    </row>
    <row r="575" spans="1:3" s="203" customFormat="1" x14ac:dyDescent="0.25">
      <c r="A575" s="118"/>
      <c r="B575" s="42" t="s">
        <v>357</v>
      </c>
      <c r="C575" s="138"/>
    </row>
    <row r="576" spans="1:3" s="203" customFormat="1" x14ac:dyDescent="0.25">
      <c r="A576" s="118"/>
      <c r="B576" s="11" t="s">
        <v>153</v>
      </c>
      <c r="C576" s="121"/>
    </row>
    <row r="577" spans="1:3" s="119" customFormat="1" x14ac:dyDescent="0.25">
      <c r="A577" s="118"/>
      <c r="B577" s="11" t="s">
        <v>202</v>
      </c>
      <c r="C577" s="121"/>
    </row>
    <row r="578" spans="1:3" s="119" customFormat="1" x14ac:dyDescent="0.25">
      <c r="A578" s="118"/>
      <c r="B578" s="11" t="s">
        <v>203</v>
      </c>
      <c r="C578" s="121"/>
    </row>
    <row r="579" spans="1:3" s="119" customFormat="1" x14ac:dyDescent="0.25">
      <c r="A579" s="118"/>
      <c r="B579" s="11" t="s">
        <v>249</v>
      </c>
      <c r="C579" s="121"/>
    </row>
    <row r="580" spans="1:3" s="119" customFormat="1" x14ac:dyDescent="0.25">
      <c r="A580" s="118"/>
      <c r="B580" s="11" t="s">
        <v>358</v>
      </c>
      <c r="C580" s="121"/>
    </row>
    <row r="581" spans="1:3" s="119" customFormat="1" x14ac:dyDescent="0.25">
      <c r="A581" s="118"/>
      <c r="B581" s="11" t="s">
        <v>1126</v>
      </c>
      <c r="C581" s="121"/>
    </row>
    <row r="582" spans="1:3" s="119" customFormat="1" x14ac:dyDescent="0.25">
      <c r="A582" s="118"/>
      <c r="B582" s="11" t="s">
        <v>236</v>
      </c>
      <c r="C582" s="121"/>
    </row>
    <row r="583" spans="1:3" s="119" customFormat="1" x14ac:dyDescent="0.25">
      <c r="A583" s="118"/>
      <c r="B583" s="11" t="s">
        <v>54</v>
      </c>
      <c r="C583" s="121"/>
    </row>
    <row r="584" spans="1:3" s="119" customFormat="1" x14ac:dyDescent="0.25">
      <c r="A584" s="200"/>
      <c r="B584" s="201" t="s">
        <v>359</v>
      </c>
      <c r="C584" s="208"/>
    </row>
    <row r="585" spans="1:3" s="119" customFormat="1" x14ac:dyDescent="0.25">
      <c r="A585" s="200"/>
      <c r="B585" s="201" t="s">
        <v>360</v>
      </c>
      <c r="C585" s="208"/>
    </row>
    <row r="586" spans="1:3" s="203" customFormat="1" x14ac:dyDescent="0.25">
      <c r="A586" s="200"/>
      <c r="B586" s="201" t="s">
        <v>1345</v>
      </c>
      <c r="C586" s="208"/>
    </row>
    <row r="587" spans="1:3" s="203" customFormat="1" x14ac:dyDescent="0.25">
      <c r="A587" s="200"/>
      <c r="B587" s="201" t="s">
        <v>361</v>
      </c>
      <c r="C587" s="208"/>
    </row>
    <row r="588" spans="1:3" s="203" customFormat="1" ht="25.5" x14ac:dyDescent="0.25">
      <c r="A588" s="118"/>
      <c r="B588" s="44" t="s">
        <v>362</v>
      </c>
      <c r="C588" s="121"/>
    </row>
    <row r="589" spans="1:3" s="203" customFormat="1" x14ac:dyDescent="0.25">
      <c r="A589" s="118"/>
      <c r="B589" s="11"/>
      <c r="C589"/>
    </row>
    <row r="590" spans="1:3" s="119" customFormat="1" x14ac:dyDescent="0.25">
      <c r="A590" s="118"/>
      <c r="B590" s="42" t="s">
        <v>363</v>
      </c>
      <c r="C590" s="138"/>
    </row>
    <row r="591" spans="1:3" s="119" customFormat="1" x14ac:dyDescent="0.25">
      <c r="A591" s="118"/>
      <c r="B591" s="11" t="s">
        <v>153</v>
      </c>
      <c r="C591" s="121"/>
    </row>
    <row r="592" spans="1:3" s="119" customFormat="1" x14ac:dyDescent="0.25">
      <c r="A592" s="118"/>
      <c r="B592" s="11" t="s">
        <v>203</v>
      </c>
      <c r="C592" s="121"/>
    </row>
    <row r="593" spans="1:3" s="119" customFormat="1" x14ac:dyDescent="0.25">
      <c r="A593" s="118"/>
      <c r="B593" s="11" t="s">
        <v>364</v>
      </c>
      <c r="C593" s="121"/>
    </row>
    <row r="594" spans="1:3" s="119" customFormat="1" x14ac:dyDescent="0.25">
      <c r="A594" s="118"/>
      <c r="B594" s="11" t="s">
        <v>1337</v>
      </c>
      <c r="C594" s="121"/>
    </row>
    <row r="595" spans="1:3" s="119" customFormat="1" x14ac:dyDescent="0.25">
      <c r="A595" s="200"/>
      <c r="B595" s="201" t="s">
        <v>365</v>
      </c>
      <c r="C595" s="208"/>
    </row>
    <row r="596" spans="1:3" s="119" customFormat="1" x14ac:dyDescent="0.25">
      <c r="A596" s="200"/>
      <c r="B596" s="201" t="s">
        <v>366</v>
      </c>
      <c r="C596" s="208"/>
    </row>
    <row r="597" spans="1:3" s="119" customFormat="1" x14ac:dyDescent="0.25">
      <c r="A597" s="200"/>
      <c r="B597" s="201" t="s">
        <v>1346</v>
      </c>
      <c r="C597" s="208"/>
    </row>
    <row r="598" spans="1:3" s="119" customFormat="1" x14ac:dyDescent="0.25">
      <c r="A598" s="200"/>
      <c r="B598" s="201" t="s">
        <v>367</v>
      </c>
      <c r="C598" s="208"/>
    </row>
    <row r="599" spans="1:3" s="119" customFormat="1" ht="25.5" x14ac:dyDescent="0.25">
      <c r="A599" s="118"/>
      <c r="B599" s="44" t="s">
        <v>368</v>
      </c>
      <c r="C599" s="121"/>
    </row>
    <row r="600" spans="1:3" s="119" customFormat="1" x14ac:dyDescent="0.25">
      <c r="A600" s="118"/>
      <c r="B600" s="11"/>
      <c r="C600"/>
    </row>
    <row r="601" spans="1:3" s="203" customFormat="1" x14ac:dyDescent="0.25">
      <c r="A601" s="118"/>
      <c r="B601" s="42" t="s">
        <v>369</v>
      </c>
      <c r="C601" s="138"/>
    </row>
    <row r="602" spans="1:3" s="203" customFormat="1" x14ac:dyDescent="0.25">
      <c r="A602" s="118"/>
      <c r="B602" s="11" t="s">
        <v>153</v>
      </c>
      <c r="C602" s="121"/>
    </row>
    <row r="603" spans="1:3" s="203" customFormat="1" x14ac:dyDescent="0.25">
      <c r="A603" s="118"/>
      <c r="B603" s="11" t="s">
        <v>203</v>
      </c>
      <c r="C603" s="121"/>
    </row>
    <row r="604" spans="1:3" s="203" customFormat="1" x14ac:dyDescent="0.25">
      <c r="A604" s="118"/>
      <c r="B604" s="11" t="s">
        <v>364</v>
      </c>
      <c r="C604" s="121"/>
    </row>
    <row r="605" spans="1:3" s="119" customFormat="1" x14ac:dyDescent="0.25">
      <c r="A605" s="118"/>
      <c r="B605" s="11" t="s">
        <v>1337</v>
      </c>
      <c r="C605" s="121"/>
    </row>
    <row r="606" spans="1:3" s="119" customFormat="1" x14ac:dyDescent="0.25">
      <c r="A606" s="200"/>
      <c r="B606" s="201" t="s">
        <v>370</v>
      </c>
      <c r="C606" s="208"/>
    </row>
    <row r="607" spans="1:3" s="119" customFormat="1" x14ac:dyDescent="0.25">
      <c r="A607" s="200"/>
      <c r="B607" s="201" t="s">
        <v>371</v>
      </c>
      <c r="C607" s="208"/>
    </row>
    <row r="608" spans="1:3" s="119" customFormat="1" x14ac:dyDescent="0.25">
      <c r="A608" s="200"/>
      <c r="B608" s="201" t="s">
        <v>1347</v>
      </c>
      <c r="C608" s="208"/>
    </row>
    <row r="609" spans="1:3" s="119" customFormat="1" x14ac:dyDescent="0.25">
      <c r="A609" s="200"/>
      <c r="B609" s="201" t="s">
        <v>372</v>
      </c>
      <c r="C609" s="208"/>
    </row>
    <row r="610" spans="1:3" s="119" customFormat="1" x14ac:dyDescent="0.25">
      <c r="A610" s="118"/>
      <c r="B610" s="44" t="s">
        <v>373</v>
      </c>
      <c r="C610" s="121"/>
    </row>
    <row r="611" spans="1:3" s="119" customFormat="1" x14ac:dyDescent="0.25">
      <c r="A611" s="118"/>
      <c r="B611" s="11"/>
      <c r="C611"/>
    </row>
    <row r="612" spans="1:3" s="119" customFormat="1" x14ac:dyDescent="0.25">
      <c r="A612" s="118"/>
      <c r="B612" s="42" t="s">
        <v>374</v>
      </c>
      <c r="C612" s="138"/>
    </row>
    <row r="613" spans="1:3" s="119" customFormat="1" x14ac:dyDescent="0.25">
      <c r="A613" s="118"/>
      <c r="B613" s="175" t="s">
        <v>1387</v>
      </c>
      <c r="C613" s="121"/>
    </row>
    <row r="614" spans="1:3" s="119" customFormat="1" x14ac:dyDescent="0.25">
      <c r="A614" s="118"/>
      <c r="B614" s="11" t="s">
        <v>1383</v>
      </c>
      <c r="C614" s="121"/>
    </row>
    <row r="615" spans="1:3" s="119" customFormat="1" x14ac:dyDescent="0.25">
      <c r="A615" s="118"/>
      <c r="B615" s="11" t="s">
        <v>1131</v>
      </c>
      <c r="C615" s="121"/>
    </row>
    <row r="616" spans="1:3" s="119" customFormat="1" x14ac:dyDescent="0.25">
      <c r="A616" s="118"/>
      <c r="B616" s="11" t="s">
        <v>1132</v>
      </c>
      <c r="C616" s="121"/>
    </row>
    <row r="617" spans="1:3" s="203" customFormat="1" x14ac:dyDescent="0.25">
      <c r="A617" s="118"/>
      <c r="B617" s="11" t="s">
        <v>1348</v>
      </c>
      <c r="C617" s="121"/>
    </row>
    <row r="618" spans="1:3" s="203" customFormat="1" x14ac:dyDescent="0.25">
      <c r="A618" s="118"/>
      <c r="B618" s="11" t="s">
        <v>1388</v>
      </c>
      <c r="C618" s="121"/>
    </row>
    <row r="619" spans="1:3" s="203" customFormat="1" x14ac:dyDescent="0.25">
      <c r="A619" s="200"/>
      <c r="B619" s="201" t="s">
        <v>1328</v>
      </c>
      <c r="C619" s="208"/>
    </row>
    <row r="620" spans="1:3" s="203" customFormat="1" x14ac:dyDescent="0.25">
      <c r="A620" s="200"/>
      <c r="B620" s="201" t="s">
        <v>375</v>
      </c>
      <c r="C620" s="208"/>
    </row>
    <row r="621" spans="1:3" s="119" customFormat="1" ht="60" customHeight="1" x14ac:dyDescent="0.25">
      <c r="A621" s="118"/>
      <c r="B621" s="44" t="s">
        <v>376</v>
      </c>
      <c r="C621" s="121"/>
    </row>
    <row r="622" spans="1:3" s="119" customFormat="1" x14ac:dyDescent="0.25">
      <c r="A622" s="118"/>
      <c r="B622" s="11"/>
      <c r="C622"/>
    </row>
    <row r="623" spans="1:3" s="119" customFormat="1" x14ac:dyDescent="0.25">
      <c r="A623" s="118"/>
      <c r="B623" s="42" t="s">
        <v>377</v>
      </c>
      <c r="C623" s="138"/>
    </row>
    <row r="624" spans="1:3" s="119" customFormat="1" x14ac:dyDescent="0.25">
      <c r="A624" s="118"/>
      <c r="B624" s="11" t="s">
        <v>350</v>
      </c>
      <c r="C624" s="121"/>
    </row>
    <row r="625" spans="1:3" s="119" customFormat="1" x14ac:dyDescent="0.25">
      <c r="A625" s="118"/>
      <c r="B625" s="11" t="s">
        <v>351</v>
      </c>
      <c r="C625" s="121"/>
    </row>
    <row r="626" spans="1:3" s="119" customFormat="1" x14ac:dyDescent="0.25">
      <c r="A626" s="118"/>
      <c r="B626" s="11" t="s">
        <v>352</v>
      </c>
      <c r="C626" s="121"/>
    </row>
    <row r="627" spans="1:3" s="119" customFormat="1" x14ac:dyDescent="0.25">
      <c r="A627" s="118"/>
      <c r="B627" s="11" t="s">
        <v>270</v>
      </c>
      <c r="C627" s="121"/>
    </row>
    <row r="628" spans="1:3" s="119" customFormat="1" x14ac:dyDescent="0.25">
      <c r="A628" s="118"/>
      <c r="B628" s="11" t="s">
        <v>273</v>
      </c>
      <c r="C628" s="121"/>
    </row>
    <row r="629" spans="1:3" s="119" customFormat="1" x14ac:dyDescent="0.25">
      <c r="A629" s="118"/>
      <c r="B629" s="11" t="s">
        <v>54</v>
      </c>
      <c r="C629" s="121"/>
    </row>
    <row r="630" spans="1:3" s="119" customFormat="1" x14ac:dyDescent="0.25">
      <c r="A630" s="200"/>
      <c r="B630" s="201" t="s">
        <v>353</v>
      </c>
      <c r="C630" s="208"/>
    </row>
    <row r="631" spans="1:3" s="203" customFormat="1" x14ac:dyDescent="0.25">
      <c r="A631" s="200"/>
      <c r="B631" s="201" t="s">
        <v>354</v>
      </c>
      <c r="C631" s="208"/>
    </row>
    <row r="632" spans="1:3" s="203" customFormat="1" x14ac:dyDescent="0.25">
      <c r="A632" s="200"/>
      <c r="B632" s="201" t="s">
        <v>1344</v>
      </c>
      <c r="C632" s="208"/>
    </row>
    <row r="633" spans="1:3" s="203" customFormat="1" x14ac:dyDescent="0.25">
      <c r="A633" s="200"/>
      <c r="B633" s="201" t="s">
        <v>355</v>
      </c>
      <c r="C633" s="208"/>
    </row>
    <row r="634" spans="1:3" s="203" customFormat="1" x14ac:dyDescent="0.25">
      <c r="A634" s="118"/>
      <c r="B634" s="44" t="s">
        <v>356</v>
      </c>
      <c r="C634" s="121"/>
    </row>
    <row r="635" spans="1:3" s="119" customFormat="1" ht="60" customHeight="1" x14ac:dyDescent="0.25">
      <c r="A635" s="118"/>
      <c r="B635" s="11"/>
      <c r="C635"/>
    </row>
    <row r="636" spans="1:3" s="119" customFormat="1" x14ac:dyDescent="0.25">
      <c r="A636" s="118"/>
      <c r="B636" s="42" t="s">
        <v>378</v>
      </c>
      <c r="C636" s="138"/>
    </row>
    <row r="637" spans="1:3" s="119" customFormat="1" x14ac:dyDescent="0.25">
      <c r="A637" s="118"/>
      <c r="B637" s="11" t="s">
        <v>153</v>
      </c>
      <c r="C637" s="121"/>
    </row>
    <row r="638" spans="1:3" s="119" customFormat="1" x14ac:dyDescent="0.25">
      <c r="A638" s="118"/>
      <c r="B638" s="11" t="s">
        <v>202</v>
      </c>
      <c r="C638" s="121"/>
    </row>
    <row r="639" spans="1:3" s="119" customFormat="1" x14ac:dyDescent="0.25">
      <c r="A639" s="118"/>
      <c r="B639" s="11" t="s">
        <v>203</v>
      </c>
      <c r="C639" s="121"/>
    </row>
    <row r="640" spans="1:3" s="119" customFormat="1" x14ac:dyDescent="0.25">
      <c r="A640" s="118"/>
      <c r="B640" s="11" t="s">
        <v>1133</v>
      </c>
      <c r="C640" s="121"/>
    </row>
    <row r="641" spans="1:3" s="119" customFormat="1" x14ac:dyDescent="0.25">
      <c r="A641" s="118"/>
      <c r="B641" s="11" t="s">
        <v>379</v>
      </c>
      <c r="C641" s="121"/>
    </row>
    <row r="642" spans="1:3" s="119" customFormat="1" x14ac:dyDescent="0.25">
      <c r="A642" s="118"/>
      <c r="B642" s="11" t="s">
        <v>237</v>
      </c>
      <c r="C642" s="121"/>
    </row>
    <row r="643" spans="1:3" s="119" customFormat="1" x14ac:dyDescent="0.25">
      <c r="A643" s="118"/>
      <c r="B643" s="11" t="s">
        <v>242</v>
      </c>
      <c r="C643" s="121"/>
    </row>
    <row r="644" spans="1:3" s="119" customFormat="1" x14ac:dyDescent="0.25">
      <c r="A644" s="118"/>
      <c r="B644" s="11" t="s">
        <v>54</v>
      </c>
      <c r="C644" s="121"/>
    </row>
    <row r="645" spans="1:3" s="119" customFormat="1" x14ac:dyDescent="0.25">
      <c r="A645" s="200"/>
      <c r="B645" s="201" t="s">
        <v>380</v>
      </c>
      <c r="C645" s="208"/>
    </row>
    <row r="646" spans="1:3" s="119" customFormat="1" x14ac:dyDescent="0.25">
      <c r="A646" s="200"/>
      <c r="B646" s="201" t="s">
        <v>381</v>
      </c>
      <c r="C646" s="208"/>
    </row>
    <row r="647" spans="1:3" s="119" customFormat="1" x14ac:dyDescent="0.25">
      <c r="A647" s="200"/>
      <c r="B647" s="201" t="s">
        <v>1349</v>
      </c>
      <c r="C647" s="208"/>
    </row>
    <row r="648" spans="1:3" s="203" customFormat="1" x14ac:dyDescent="0.25">
      <c r="A648" s="200"/>
      <c r="B648" s="201" t="s">
        <v>382</v>
      </c>
      <c r="C648" s="208"/>
    </row>
    <row r="649" spans="1:3" s="203" customFormat="1" x14ac:dyDescent="0.25">
      <c r="A649" s="118"/>
      <c r="B649" s="44" t="s">
        <v>383</v>
      </c>
      <c r="C649" s="121"/>
    </row>
    <row r="650" spans="1:3" s="203" customFormat="1" x14ac:dyDescent="0.25">
      <c r="A650" s="118"/>
      <c r="B650" s="11"/>
      <c r="C650"/>
    </row>
    <row r="651" spans="1:3" s="203" customFormat="1" x14ac:dyDescent="0.25">
      <c r="A651" s="118"/>
      <c r="B651" s="42" t="s">
        <v>384</v>
      </c>
      <c r="C651" s="138"/>
    </row>
    <row r="652" spans="1:3" s="119" customFormat="1" x14ac:dyDescent="0.25">
      <c r="A652" s="118"/>
      <c r="B652" s="11" t="s">
        <v>153</v>
      </c>
      <c r="C652" s="121"/>
    </row>
    <row r="653" spans="1:3" s="119" customFormat="1" x14ac:dyDescent="0.25">
      <c r="A653" s="118"/>
      <c r="B653" s="11" t="s">
        <v>202</v>
      </c>
      <c r="C653" s="121"/>
    </row>
    <row r="654" spans="1:3" s="119" customFormat="1" x14ac:dyDescent="0.25">
      <c r="A654" s="118"/>
      <c r="B654" s="11" t="s">
        <v>203</v>
      </c>
      <c r="C654" s="121"/>
    </row>
    <row r="655" spans="1:3" s="119" customFormat="1" x14ac:dyDescent="0.25">
      <c r="A655" s="118"/>
      <c r="B655" s="11" t="s">
        <v>385</v>
      </c>
      <c r="C655" s="121"/>
    </row>
    <row r="656" spans="1:3" s="119" customFormat="1" x14ac:dyDescent="0.25">
      <c r="A656" s="118"/>
      <c r="B656" s="11" t="s">
        <v>386</v>
      </c>
      <c r="C656" s="121"/>
    </row>
    <row r="657" spans="1:3" s="119" customFormat="1" x14ac:dyDescent="0.25">
      <c r="A657" s="118"/>
      <c r="B657" s="11" t="s">
        <v>387</v>
      </c>
      <c r="C657" s="121"/>
    </row>
    <row r="658" spans="1:3" s="119" customFormat="1" x14ac:dyDescent="0.25">
      <c r="A658" s="118"/>
      <c r="B658" s="11" t="s">
        <v>388</v>
      </c>
      <c r="C658" s="121"/>
    </row>
    <row r="659" spans="1:3" s="119" customFormat="1" x14ac:dyDescent="0.25">
      <c r="A659" s="118"/>
      <c r="B659" s="11" t="s">
        <v>389</v>
      </c>
      <c r="C659" s="121"/>
    </row>
    <row r="660" spans="1:3" s="119" customFormat="1" x14ac:dyDescent="0.25">
      <c r="A660" s="118"/>
      <c r="B660" s="11" t="s">
        <v>54</v>
      </c>
      <c r="C660" s="121"/>
    </row>
    <row r="661" spans="1:3" s="119" customFormat="1" x14ac:dyDescent="0.25">
      <c r="A661" s="200"/>
      <c r="B661" s="201" t="s">
        <v>390</v>
      </c>
      <c r="C661" s="208"/>
    </row>
    <row r="662" spans="1:3" s="119" customFormat="1" x14ac:dyDescent="0.25">
      <c r="A662" s="200"/>
      <c r="B662" s="201" t="s">
        <v>391</v>
      </c>
      <c r="C662" s="208"/>
    </row>
    <row r="663" spans="1:3" s="119" customFormat="1" x14ac:dyDescent="0.25">
      <c r="A663" s="200"/>
      <c r="B663" s="201" t="s">
        <v>1350</v>
      </c>
      <c r="C663" s="208"/>
    </row>
    <row r="664" spans="1:3" s="203" customFormat="1" x14ac:dyDescent="0.25">
      <c r="A664" s="200"/>
      <c r="B664" s="201" t="s">
        <v>392</v>
      </c>
      <c r="C664" s="208"/>
    </row>
    <row r="665" spans="1:3" s="203" customFormat="1" x14ac:dyDescent="0.25">
      <c r="A665" s="118"/>
      <c r="B665" s="44" t="s">
        <v>393</v>
      </c>
      <c r="C665" s="121"/>
    </row>
    <row r="666" spans="1:3" s="203" customFormat="1" x14ac:dyDescent="0.25">
      <c r="A666" s="118"/>
      <c r="B666" s="11"/>
      <c r="C666"/>
    </row>
    <row r="667" spans="1:3" s="203" customFormat="1" x14ac:dyDescent="0.25">
      <c r="A667" s="118"/>
      <c r="B667" s="42" t="s">
        <v>394</v>
      </c>
      <c r="C667" s="138"/>
    </row>
    <row r="668" spans="1:3" s="119" customFormat="1" x14ac:dyDescent="0.25">
      <c r="A668" s="118"/>
      <c r="B668" s="11" t="s">
        <v>153</v>
      </c>
      <c r="C668" s="121"/>
    </row>
    <row r="669" spans="1:3" s="119" customFormat="1" x14ac:dyDescent="0.25">
      <c r="A669" s="118"/>
      <c r="B669" s="11" t="s">
        <v>202</v>
      </c>
      <c r="C669" s="121"/>
    </row>
    <row r="670" spans="1:3" s="119" customFormat="1" x14ac:dyDescent="0.25">
      <c r="A670" s="118"/>
      <c r="B670" s="11" t="s">
        <v>203</v>
      </c>
      <c r="C670" s="121"/>
    </row>
    <row r="671" spans="1:3" s="119" customFormat="1" x14ac:dyDescent="0.25">
      <c r="A671" s="118"/>
      <c r="B671" s="11" t="s">
        <v>395</v>
      </c>
      <c r="C671" s="121"/>
    </row>
    <row r="672" spans="1:3" s="119" customFormat="1" x14ac:dyDescent="0.25">
      <c r="A672" s="118"/>
      <c r="B672" s="11" t="s">
        <v>1393</v>
      </c>
      <c r="C672" s="121"/>
    </row>
    <row r="673" spans="1:3" s="119" customFormat="1" x14ac:dyDescent="0.25">
      <c r="A673" s="118"/>
      <c r="B673" s="11" t="s">
        <v>299</v>
      </c>
      <c r="C673" s="121"/>
    </row>
    <row r="674" spans="1:3" s="119" customFormat="1" x14ac:dyDescent="0.25">
      <c r="A674" s="118"/>
      <c r="B674" s="11" t="s">
        <v>54</v>
      </c>
      <c r="C674" s="121"/>
    </row>
    <row r="675" spans="1:3" s="119" customFormat="1" x14ac:dyDescent="0.25">
      <c r="A675" s="200"/>
      <c r="B675" s="201" t="s">
        <v>396</v>
      </c>
      <c r="C675" s="208"/>
    </row>
    <row r="676" spans="1:3" s="119" customFormat="1" x14ac:dyDescent="0.25">
      <c r="A676" s="200"/>
      <c r="B676" s="201" t="s">
        <v>397</v>
      </c>
      <c r="C676" s="208"/>
    </row>
    <row r="677" spans="1:3" s="119" customFormat="1" x14ac:dyDescent="0.25">
      <c r="A677" s="200"/>
      <c r="B677" s="201" t="s">
        <v>1351</v>
      </c>
      <c r="C677" s="208"/>
    </row>
    <row r="678" spans="1:3" s="119" customFormat="1" x14ac:dyDescent="0.25">
      <c r="A678" s="200"/>
      <c r="B678" s="201" t="s">
        <v>398</v>
      </c>
      <c r="C678" s="208"/>
    </row>
    <row r="679" spans="1:3" s="203" customFormat="1" x14ac:dyDescent="0.25">
      <c r="A679" s="118"/>
      <c r="B679" s="44" t="s">
        <v>399</v>
      </c>
      <c r="C679" s="121"/>
    </row>
    <row r="680" spans="1:3" s="203" customFormat="1" x14ac:dyDescent="0.25">
      <c r="A680" s="118"/>
      <c r="B680" s="42" t="s">
        <v>400</v>
      </c>
      <c r="C680" s="123"/>
    </row>
    <row r="681" spans="1:3" s="203" customFormat="1" x14ac:dyDescent="0.25">
      <c r="A681" s="118"/>
      <c r="B681" s="11" t="s">
        <v>153</v>
      </c>
      <c r="C681" s="122"/>
    </row>
    <row r="682" spans="1:3" s="203" customFormat="1" x14ac:dyDescent="0.25">
      <c r="A682" s="118"/>
      <c r="B682" s="11" t="s">
        <v>202</v>
      </c>
      <c r="C682" s="122"/>
    </row>
    <row r="683" spans="1:3" s="119" customFormat="1" x14ac:dyDescent="0.25">
      <c r="A683" s="118"/>
      <c r="B683" s="11" t="s">
        <v>203</v>
      </c>
      <c r="C683" s="122"/>
    </row>
    <row r="684" spans="1:3" s="119" customFormat="1" x14ac:dyDescent="0.25">
      <c r="A684" s="118"/>
      <c r="B684" s="11" t="s">
        <v>1319</v>
      </c>
      <c r="C684" s="122"/>
    </row>
    <row r="685" spans="1:3" s="119" customFormat="1" x14ac:dyDescent="0.25">
      <c r="A685" s="118"/>
      <c r="B685" s="11" t="s">
        <v>233</v>
      </c>
      <c r="C685" s="122"/>
    </row>
    <row r="686" spans="1:3" s="119" customFormat="1" x14ac:dyDescent="0.25">
      <c r="A686" s="118"/>
      <c r="B686" s="11" t="s">
        <v>1474</v>
      </c>
      <c r="C686" s="122"/>
    </row>
    <row r="687" spans="1:3" s="119" customFormat="1" x14ac:dyDescent="0.25">
      <c r="A687" s="118"/>
      <c r="B687" s="11" t="s">
        <v>1475</v>
      </c>
      <c r="C687" s="122"/>
    </row>
    <row r="688" spans="1:3" s="119" customFormat="1" x14ac:dyDescent="0.25">
      <c r="A688" s="118"/>
      <c r="B688" s="11" t="s">
        <v>236</v>
      </c>
      <c r="C688" s="122"/>
    </row>
    <row r="689" spans="1:3" s="119" customFormat="1" x14ac:dyDescent="0.25">
      <c r="A689" s="118"/>
      <c r="B689" s="11" t="s">
        <v>237</v>
      </c>
      <c r="C689" s="122"/>
    </row>
    <row r="690" spans="1:3" s="119" customFormat="1" x14ac:dyDescent="0.25">
      <c r="A690" s="118"/>
      <c r="B690" s="11" t="s">
        <v>242</v>
      </c>
      <c r="C690" s="122"/>
    </row>
    <row r="691" spans="1:3" s="119" customFormat="1" x14ac:dyDescent="0.25">
      <c r="A691" s="118"/>
      <c r="B691" s="44" t="s">
        <v>1476</v>
      </c>
      <c r="C691" s="122"/>
    </row>
    <row r="692" spans="1:3" s="119" customFormat="1" x14ac:dyDescent="0.25">
      <c r="A692" s="200"/>
      <c r="B692" s="201" t="s">
        <v>1477</v>
      </c>
      <c r="C692" s="202"/>
    </row>
    <row r="693" spans="1:3" s="203" customFormat="1" x14ac:dyDescent="0.25">
      <c r="A693" s="200"/>
      <c r="B693" s="201" t="s">
        <v>1478</v>
      </c>
      <c r="C693" s="202"/>
    </row>
    <row r="694" spans="1:3" s="203" customFormat="1" x14ac:dyDescent="0.25">
      <c r="A694" s="200"/>
      <c r="B694" s="201" t="s">
        <v>1352</v>
      </c>
      <c r="C694" s="202"/>
    </row>
    <row r="695" spans="1:3" s="203" customFormat="1" x14ac:dyDescent="0.25">
      <c r="A695" s="200"/>
      <c r="B695" s="201" t="s">
        <v>402</v>
      </c>
      <c r="C695" s="202"/>
    </row>
    <row r="696" spans="1:3" s="203" customFormat="1" ht="25.5" x14ac:dyDescent="0.25">
      <c r="A696" s="118"/>
      <c r="B696" s="44" t="s">
        <v>403</v>
      </c>
      <c r="C696" s="122"/>
    </row>
    <row r="697" spans="1:3" s="119" customFormat="1" ht="60" customHeight="1" x14ac:dyDescent="0.25">
      <c r="A697" s="118"/>
      <c r="B697" s="11"/>
      <c r="C697"/>
    </row>
    <row r="698" spans="1:3" s="119" customFormat="1" ht="15" customHeight="1" x14ac:dyDescent="0.25">
      <c r="A698" s="118"/>
      <c r="B698" s="42" t="s">
        <v>404</v>
      </c>
      <c r="C698" s="138"/>
    </row>
    <row r="699" spans="1:3" s="119" customFormat="1" ht="15" customHeight="1" x14ac:dyDescent="0.25">
      <c r="A699" s="118"/>
      <c r="B699" s="11" t="s">
        <v>153</v>
      </c>
      <c r="C699" s="121"/>
    </row>
    <row r="700" spans="1:3" s="119" customFormat="1" ht="15" customHeight="1" x14ac:dyDescent="0.25">
      <c r="A700" s="118"/>
      <c r="B700" s="11" t="s">
        <v>202</v>
      </c>
      <c r="C700" s="121"/>
    </row>
    <row r="701" spans="1:3" s="119" customFormat="1" ht="15" customHeight="1" x14ac:dyDescent="0.25">
      <c r="A701" s="118"/>
      <c r="B701" s="11" t="s">
        <v>203</v>
      </c>
      <c r="C701" s="121"/>
    </row>
    <row r="702" spans="1:3" s="119" customFormat="1" ht="15" customHeight="1" x14ac:dyDescent="0.25">
      <c r="A702" s="118"/>
      <c r="B702" s="11" t="s">
        <v>405</v>
      </c>
      <c r="C702" s="121"/>
    </row>
    <row r="703" spans="1:3" s="119" customFormat="1" ht="15" customHeight="1" x14ac:dyDescent="0.25">
      <c r="A703" s="118"/>
      <c r="B703" s="11" t="s">
        <v>265</v>
      </c>
      <c r="C703" s="121"/>
    </row>
    <row r="704" spans="1:3" s="119" customFormat="1" ht="15" customHeight="1" x14ac:dyDescent="0.25">
      <c r="A704" s="118"/>
      <c r="B704" s="11" t="s">
        <v>1417</v>
      </c>
      <c r="C704" s="121"/>
    </row>
    <row r="705" spans="1:3" s="119" customFormat="1" ht="15" customHeight="1" x14ac:dyDescent="0.25">
      <c r="A705" s="118"/>
      <c r="B705" s="11" t="s">
        <v>401</v>
      </c>
      <c r="C705" s="121"/>
    </row>
    <row r="706" spans="1:3" s="119" customFormat="1" ht="15" customHeight="1" x14ac:dyDescent="0.25">
      <c r="A706" s="118"/>
      <c r="B706" s="11" t="s">
        <v>406</v>
      </c>
      <c r="C706" s="121"/>
    </row>
    <row r="707" spans="1:3" s="119" customFormat="1" ht="15" customHeight="1" x14ac:dyDescent="0.25">
      <c r="A707" s="118"/>
      <c r="B707" s="11" t="s">
        <v>54</v>
      </c>
      <c r="C707" s="121"/>
    </row>
    <row r="708" spans="1:3" s="203" customFormat="1" ht="15" customHeight="1" x14ac:dyDescent="0.25">
      <c r="A708" s="200"/>
      <c r="B708" s="201" t="s">
        <v>407</v>
      </c>
      <c r="C708" s="208"/>
    </row>
    <row r="709" spans="1:3" s="203" customFormat="1" ht="15" customHeight="1" x14ac:dyDescent="0.25">
      <c r="A709" s="200"/>
      <c r="B709" s="201" t="s">
        <v>408</v>
      </c>
      <c r="C709" s="208"/>
    </row>
    <row r="710" spans="1:3" s="203" customFormat="1" ht="15" customHeight="1" x14ac:dyDescent="0.25">
      <c r="A710" s="200"/>
      <c r="B710" s="201" t="s">
        <v>1353</v>
      </c>
      <c r="C710" s="208"/>
    </row>
    <row r="711" spans="1:3" s="203" customFormat="1" ht="15" customHeight="1" x14ac:dyDescent="0.25">
      <c r="A711" s="200"/>
      <c r="B711" s="201" t="s">
        <v>409</v>
      </c>
      <c r="C711" s="208"/>
    </row>
    <row r="712" spans="1:3" s="119" customFormat="1" ht="60" customHeight="1" x14ac:dyDescent="0.25">
      <c r="A712" s="118"/>
      <c r="B712" s="44" t="s">
        <v>410</v>
      </c>
      <c r="C712" s="121"/>
    </row>
    <row r="713" spans="1:3" s="119" customFormat="1" ht="15" customHeight="1" x14ac:dyDescent="0.25">
      <c r="A713" s="118"/>
      <c r="B713" s="11"/>
      <c r="C713"/>
    </row>
    <row r="714" spans="1:3" s="119" customFormat="1" ht="15" customHeight="1" x14ac:dyDescent="0.25">
      <c r="A714" s="118"/>
      <c r="B714" s="42" t="s">
        <v>411</v>
      </c>
      <c r="C714" s="138"/>
    </row>
    <row r="715" spans="1:3" s="119" customFormat="1" ht="15" customHeight="1" x14ac:dyDescent="0.25">
      <c r="A715" s="118"/>
      <c r="B715" s="11" t="s">
        <v>153</v>
      </c>
      <c r="C715" s="121"/>
    </row>
    <row r="716" spans="1:3" s="119" customFormat="1" ht="15" customHeight="1" x14ac:dyDescent="0.25">
      <c r="A716" s="118"/>
      <c r="B716" s="11" t="s">
        <v>202</v>
      </c>
      <c r="C716" s="121"/>
    </row>
    <row r="717" spans="1:3" s="119" customFormat="1" ht="15" customHeight="1" x14ac:dyDescent="0.25">
      <c r="A717" s="118"/>
      <c r="B717" s="11" t="s">
        <v>203</v>
      </c>
      <c r="C717" s="121"/>
    </row>
    <row r="718" spans="1:3" s="119" customFormat="1" ht="15" customHeight="1" x14ac:dyDescent="0.25">
      <c r="A718" s="118"/>
      <c r="B718" s="11" t="s">
        <v>1397</v>
      </c>
      <c r="C718" s="131"/>
    </row>
    <row r="719" spans="1:3" s="119" customFormat="1" ht="15" customHeight="1" x14ac:dyDescent="0.25">
      <c r="A719" s="118"/>
      <c r="B719" s="11" t="s">
        <v>1381</v>
      </c>
      <c r="C719" s="121"/>
    </row>
    <row r="720" spans="1:3" s="119" customFormat="1" ht="15" customHeight="1" x14ac:dyDescent="0.25">
      <c r="A720" s="118"/>
      <c r="B720" s="11" t="s">
        <v>412</v>
      </c>
      <c r="C720" s="121"/>
    </row>
    <row r="721" spans="1:3" s="119" customFormat="1" x14ac:dyDescent="0.25">
      <c r="A721" s="118"/>
      <c r="B721" s="11" t="s">
        <v>1146</v>
      </c>
      <c r="C721" s="121"/>
    </row>
    <row r="722" spans="1:3" s="119" customFormat="1" x14ac:dyDescent="0.25">
      <c r="A722" s="118"/>
      <c r="B722" s="11" t="s">
        <v>54</v>
      </c>
      <c r="C722" s="121"/>
    </row>
    <row r="723" spans="1:3" s="203" customFormat="1" x14ac:dyDescent="0.25">
      <c r="A723" s="200"/>
      <c r="B723" s="201" t="s">
        <v>380</v>
      </c>
      <c r="C723" s="208"/>
    </row>
    <row r="724" spans="1:3" s="203" customFormat="1" x14ac:dyDescent="0.25">
      <c r="A724" s="200"/>
      <c r="B724" s="201" t="s">
        <v>381</v>
      </c>
      <c r="C724" s="208"/>
    </row>
    <row r="725" spans="1:3" s="203" customFormat="1" x14ac:dyDescent="0.25">
      <c r="A725" s="200"/>
      <c r="B725" s="201" t="s">
        <v>1349</v>
      </c>
      <c r="C725" s="208"/>
    </row>
    <row r="726" spans="1:3" s="203" customFormat="1" x14ac:dyDescent="0.25">
      <c r="A726" s="200"/>
      <c r="B726" s="201" t="s">
        <v>382</v>
      </c>
      <c r="C726" s="208"/>
    </row>
    <row r="727" spans="1:3" s="119" customFormat="1" ht="60" customHeight="1" x14ac:dyDescent="0.25">
      <c r="A727" s="118"/>
      <c r="B727" s="44" t="s">
        <v>383</v>
      </c>
      <c r="C727" s="121"/>
    </row>
    <row r="728" spans="1:3" s="119" customFormat="1" x14ac:dyDescent="0.25">
      <c r="A728" s="118"/>
      <c r="B728" s="11"/>
      <c r="C728"/>
    </row>
    <row r="729" spans="1:3" s="119" customFormat="1" x14ac:dyDescent="0.25">
      <c r="A729" s="118"/>
      <c r="B729" s="42" t="s">
        <v>413</v>
      </c>
      <c r="C729" s="138"/>
    </row>
    <row r="730" spans="1:3" s="119" customFormat="1" x14ac:dyDescent="0.25">
      <c r="A730" s="118"/>
      <c r="B730" s="11" t="s">
        <v>153</v>
      </c>
      <c r="C730" s="121"/>
    </row>
    <row r="731" spans="1:3" s="119" customFormat="1" x14ac:dyDescent="0.25">
      <c r="A731" s="118"/>
      <c r="B731" s="11" t="s">
        <v>202</v>
      </c>
      <c r="C731" s="121"/>
    </row>
    <row r="732" spans="1:3" s="119" customFormat="1" x14ac:dyDescent="0.25">
      <c r="A732" s="118"/>
      <c r="B732" s="11" t="s">
        <v>203</v>
      </c>
      <c r="C732" s="121"/>
    </row>
    <row r="733" spans="1:3" s="119" customFormat="1" x14ac:dyDescent="0.25">
      <c r="A733" s="118"/>
      <c r="B733" s="11" t="s">
        <v>414</v>
      </c>
      <c r="C733" s="121"/>
    </row>
    <row r="734" spans="1:3" s="119" customFormat="1" x14ac:dyDescent="0.25">
      <c r="A734" s="118"/>
      <c r="B734" s="11" t="s">
        <v>415</v>
      </c>
      <c r="C734" s="121"/>
    </row>
    <row r="735" spans="1:3" s="119" customFormat="1" x14ac:dyDescent="0.25">
      <c r="A735" s="118"/>
      <c r="B735" s="11" t="s">
        <v>416</v>
      </c>
      <c r="C735" s="121"/>
    </row>
    <row r="736" spans="1:3" s="119" customFormat="1" x14ac:dyDescent="0.25">
      <c r="A736" s="118"/>
      <c r="B736" s="11" t="s">
        <v>54</v>
      </c>
      <c r="C736" s="121"/>
    </row>
    <row r="737" spans="1:3" s="119" customFormat="1" x14ac:dyDescent="0.25">
      <c r="A737" s="200"/>
      <c r="B737" s="201" t="s">
        <v>380</v>
      </c>
      <c r="C737" s="208"/>
    </row>
    <row r="738" spans="1:3" s="119" customFormat="1" x14ac:dyDescent="0.25">
      <c r="A738" s="200"/>
      <c r="B738" s="201" t="s">
        <v>381</v>
      </c>
      <c r="C738" s="208"/>
    </row>
    <row r="739" spans="1:3" s="203" customFormat="1" x14ac:dyDescent="0.25">
      <c r="A739" s="200"/>
      <c r="B739" s="201" t="s">
        <v>1349</v>
      </c>
      <c r="C739" s="208"/>
    </row>
    <row r="740" spans="1:3" s="203" customFormat="1" x14ac:dyDescent="0.25">
      <c r="A740" s="200"/>
      <c r="B740" s="201" t="s">
        <v>382</v>
      </c>
      <c r="C740" s="208"/>
    </row>
    <row r="741" spans="1:3" s="203" customFormat="1" x14ac:dyDescent="0.25">
      <c r="A741" s="118"/>
      <c r="B741" s="44" t="s">
        <v>383</v>
      </c>
      <c r="C741" s="121"/>
    </row>
    <row r="742" spans="1:3" s="203" customFormat="1" x14ac:dyDescent="0.25">
      <c r="A742" s="118"/>
      <c r="B742" s="44"/>
      <c r="C742" s="125"/>
    </row>
    <row r="743" spans="1:3" s="119" customFormat="1" ht="60" customHeight="1" x14ac:dyDescent="0.25">
      <c r="A743" s="118"/>
      <c r="B743" s="112" t="s">
        <v>417</v>
      </c>
      <c r="C743" s="123"/>
    </row>
    <row r="744" spans="1:3" s="119" customFormat="1" ht="15" customHeight="1" x14ac:dyDescent="0.25">
      <c r="A744" s="118"/>
      <c r="B744" s="11" t="s">
        <v>153</v>
      </c>
      <c r="C744" s="122"/>
    </row>
    <row r="745" spans="1:3" s="119" customFormat="1" ht="15" customHeight="1" x14ac:dyDescent="0.25">
      <c r="A745" s="118"/>
      <c r="B745" s="11" t="s">
        <v>202</v>
      </c>
      <c r="C745" s="122"/>
    </row>
    <row r="746" spans="1:3" s="119" customFormat="1" ht="15" customHeight="1" x14ac:dyDescent="0.25">
      <c r="A746" s="118"/>
      <c r="B746" s="11" t="s">
        <v>203</v>
      </c>
      <c r="C746" s="122"/>
    </row>
    <row r="747" spans="1:3" s="119" customFormat="1" x14ac:dyDescent="0.25">
      <c r="A747" s="118"/>
      <c r="B747" s="11" t="s">
        <v>1398</v>
      </c>
      <c r="C747" s="122"/>
    </row>
    <row r="748" spans="1:3" s="203" customFormat="1" ht="15" customHeight="1" x14ac:dyDescent="0.25">
      <c r="A748" s="118"/>
      <c r="B748" s="44" t="s">
        <v>1396</v>
      </c>
      <c r="C748" s="122"/>
    </row>
    <row r="749" spans="1:3" s="203" customFormat="1" ht="15" customHeight="1" x14ac:dyDescent="0.25">
      <c r="A749" s="118"/>
      <c r="B749" s="44" t="s">
        <v>236</v>
      </c>
      <c r="C749" s="122"/>
    </row>
    <row r="750" spans="1:3" s="119" customFormat="1" ht="15" customHeight="1" x14ac:dyDescent="0.25">
      <c r="A750" s="118"/>
      <c r="B750" s="44" t="s">
        <v>401</v>
      </c>
      <c r="C750" s="122"/>
    </row>
    <row r="751" spans="1:3" x14ac:dyDescent="0.25">
      <c r="A751" s="118"/>
      <c r="B751" s="11" t="s">
        <v>54</v>
      </c>
      <c r="C751" s="122"/>
    </row>
    <row r="752" spans="1:3" x14ac:dyDescent="0.25">
      <c r="A752" s="200"/>
      <c r="B752" s="201" t="s">
        <v>390</v>
      </c>
      <c r="C752" s="202"/>
    </row>
    <row r="753" spans="1:3" s="119" customFormat="1" x14ac:dyDescent="0.25">
      <c r="A753" s="200"/>
      <c r="B753" s="201" t="s">
        <v>391</v>
      </c>
      <c r="C753" s="202"/>
    </row>
    <row r="754" spans="1:3" s="119" customFormat="1" x14ac:dyDescent="0.25">
      <c r="A754" s="200"/>
      <c r="B754" s="201" t="s">
        <v>1350</v>
      </c>
      <c r="C754" s="202"/>
    </row>
    <row r="755" spans="1:3" s="119" customFormat="1" x14ac:dyDescent="0.25">
      <c r="A755" s="200"/>
      <c r="B755" s="201" t="s">
        <v>418</v>
      </c>
      <c r="C755" s="202"/>
    </row>
    <row r="756" spans="1:3" s="119" customFormat="1" x14ac:dyDescent="0.25">
      <c r="A756" s="118"/>
      <c r="B756" s="44" t="s">
        <v>393</v>
      </c>
      <c r="C756" s="122"/>
    </row>
    <row r="757" spans="1:3" s="119" customFormat="1" x14ac:dyDescent="0.25">
      <c r="A757" s="118"/>
      <c r="B757" s="44"/>
      <c r="C757" s="125"/>
    </row>
    <row r="758" spans="1:3" s="119" customFormat="1" x14ac:dyDescent="0.25">
      <c r="A758" s="118"/>
      <c r="B758" s="112" t="s">
        <v>419</v>
      </c>
      <c r="C758" s="123"/>
    </row>
    <row r="759" spans="1:3" s="119" customFormat="1" x14ac:dyDescent="0.25">
      <c r="A759" s="118"/>
      <c r="B759" s="11" t="s">
        <v>153</v>
      </c>
      <c r="C759" s="122"/>
    </row>
    <row r="760" spans="1:3" s="119" customFormat="1" x14ac:dyDescent="0.25">
      <c r="A760" s="118"/>
      <c r="B760" s="11" t="s">
        <v>202</v>
      </c>
      <c r="C760" s="122"/>
    </row>
    <row r="761" spans="1:3" s="119" customFormat="1" x14ac:dyDescent="0.25">
      <c r="A761" s="118"/>
      <c r="B761" s="11" t="s">
        <v>203</v>
      </c>
      <c r="C761" s="122"/>
    </row>
    <row r="762" spans="1:3" s="119" customFormat="1" x14ac:dyDescent="0.25">
      <c r="A762" s="118"/>
      <c r="B762" s="11" t="s">
        <v>1398</v>
      </c>
      <c r="C762" s="122"/>
    </row>
    <row r="763" spans="1:3" s="119" customFormat="1" x14ac:dyDescent="0.25">
      <c r="A763" s="118"/>
      <c r="B763" s="44" t="s">
        <v>1396</v>
      </c>
      <c r="C763" s="122"/>
    </row>
    <row r="764" spans="1:3" s="203" customFormat="1" x14ac:dyDescent="0.25">
      <c r="A764" s="118"/>
      <c r="B764" s="44" t="s">
        <v>236</v>
      </c>
      <c r="C764" s="122"/>
    </row>
    <row r="765" spans="1:3" s="203" customFormat="1" x14ac:dyDescent="0.25">
      <c r="A765" s="118"/>
      <c r="B765" s="44" t="s">
        <v>401</v>
      </c>
      <c r="C765" s="144"/>
    </row>
    <row r="766" spans="1:3" s="203" customFormat="1" x14ac:dyDescent="0.25">
      <c r="A766" s="118"/>
      <c r="B766" s="11" t="s">
        <v>54</v>
      </c>
      <c r="C766" s="144"/>
    </row>
    <row r="767" spans="1:3" s="203" customFormat="1" x14ac:dyDescent="0.25">
      <c r="A767" s="200"/>
      <c r="B767" s="201" t="s">
        <v>420</v>
      </c>
      <c r="C767" s="209"/>
    </row>
    <row r="768" spans="1:3" s="119" customFormat="1" x14ac:dyDescent="0.25">
      <c r="A768" s="200"/>
      <c r="B768" s="201" t="s">
        <v>245</v>
      </c>
      <c r="C768" s="209"/>
    </row>
    <row r="769" spans="1:3" s="119" customFormat="1" x14ac:dyDescent="0.25">
      <c r="A769" s="200"/>
      <c r="B769" s="201" t="s">
        <v>1334</v>
      </c>
      <c r="C769" s="209"/>
    </row>
    <row r="770" spans="1:3" s="119" customFormat="1" x14ac:dyDescent="0.25">
      <c r="A770" s="200"/>
      <c r="B770" s="201" t="s">
        <v>246</v>
      </c>
      <c r="C770" s="209"/>
    </row>
    <row r="771" spans="1:3" s="119" customFormat="1" x14ac:dyDescent="0.25">
      <c r="A771" s="118"/>
      <c r="B771" s="44" t="s">
        <v>421</v>
      </c>
      <c r="C771" s="144"/>
    </row>
    <row r="772" spans="1:3" s="119" customFormat="1" x14ac:dyDescent="0.25">
      <c r="A772" s="118"/>
      <c r="B772" s="44"/>
      <c r="C772" s="73"/>
    </row>
    <row r="773" spans="1:3" s="119" customFormat="1" x14ac:dyDescent="0.25">
      <c r="A773" s="118"/>
      <c r="B773" s="8" t="s">
        <v>422</v>
      </c>
      <c r="C773" s="74"/>
    </row>
    <row r="774" spans="1:3" s="119" customFormat="1" x14ac:dyDescent="0.25">
      <c r="A774" s="118"/>
      <c r="B774" s="25"/>
      <c r="C774" s="73"/>
    </row>
    <row r="775" spans="1:3" s="119" customFormat="1" x14ac:dyDescent="0.25">
      <c r="A775" s="118"/>
      <c r="B775" s="42" t="s">
        <v>423</v>
      </c>
      <c r="C775" s="123"/>
    </row>
    <row r="776" spans="1:3" s="203" customFormat="1" x14ac:dyDescent="0.25">
      <c r="A776" s="118"/>
      <c r="B776" s="11" t="s">
        <v>153</v>
      </c>
      <c r="C776" s="122"/>
    </row>
    <row r="777" spans="1:3" s="203" customFormat="1" x14ac:dyDescent="0.25">
      <c r="A777" s="118"/>
      <c r="B777" s="11" t="s">
        <v>202</v>
      </c>
      <c r="C777" s="121"/>
    </row>
    <row r="778" spans="1:3" s="119" customFormat="1" x14ac:dyDescent="0.25">
      <c r="A778" s="118"/>
      <c r="B778" s="11" t="s">
        <v>203</v>
      </c>
      <c r="C778" s="121"/>
    </row>
    <row r="779" spans="1:3" s="119" customFormat="1" x14ac:dyDescent="0.25">
      <c r="A779" s="118"/>
      <c r="B779" s="11" t="s">
        <v>424</v>
      </c>
      <c r="C779" s="121"/>
    </row>
    <row r="780" spans="1:3" s="119" customFormat="1" x14ac:dyDescent="0.25">
      <c r="A780" s="118"/>
      <c r="B780" s="11" t="s">
        <v>425</v>
      </c>
      <c r="C780" s="121"/>
    </row>
    <row r="781" spans="1:3" s="119" customFormat="1" x14ac:dyDescent="0.25">
      <c r="A781" s="118"/>
      <c r="B781" s="11" t="s">
        <v>426</v>
      </c>
      <c r="C781" s="121"/>
    </row>
    <row r="782" spans="1:3" s="119" customFormat="1" x14ac:dyDescent="0.25">
      <c r="A782" s="118"/>
      <c r="B782" s="11" t="s">
        <v>54</v>
      </c>
      <c r="C782" s="122"/>
    </row>
    <row r="783" spans="1:3" s="119" customFormat="1" x14ac:dyDescent="0.25">
      <c r="A783" s="200"/>
      <c r="B783" s="201" t="s">
        <v>427</v>
      </c>
      <c r="C783" s="202"/>
    </row>
    <row r="784" spans="1:3" s="119" customFormat="1" x14ac:dyDescent="0.25">
      <c r="A784" s="200"/>
      <c r="B784" s="201" t="s">
        <v>245</v>
      </c>
      <c r="C784" s="202"/>
    </row>
    <row r="785" spans="1:3" s="119" customFormat="1" x14ac:dyDescent="0.25">
      <c r="A785" s="200"/>
      <c r="B785" s="201" t="s">
        <v>1354</v>
      </c>
      <c r="C785" s="202"/>
    </row>
    <row r="786" spans="1:3" s="119" customFormat="1" x14ac:dyDescent="0.25">
      <c r="A786" s="200"/>
      <c r="B786" s="201" t="s">
        <v>428</v>
      </c>
      <c r="C786" s="202"/>
    </row>
    <row r="787" spans="1:3" s="119" customFormat="1" x14ac:dyDescent="0.25">
      <c r="A787" s="118"/>
      <c r="B787" s="44" t="s">
        <v>429</v>
      </c>
      <c r="C787" s="122"/>
    </row>
    <row r="788" spans="1:3" s="119" customFormat="1" x14ac:dyDescent="0.25">
      <c r="A788" s="118"/>
      <c r="B788" s="44"/>
      <c r="C788" s="125"/>
    </row>
    <row r="789" spans="1:3" s="119" customFormat="1" x14ac:dyDescent="0.25">
      <c r="A789" s="118"/>
      <c r="B789" s="112" t="s">
        <v>430</v>
      </c>
      <c r="C789" s="123"/>
    </row>
    <row r="790" spans="1:3" s="119" customFormat="1" x14ac:dyDescent="0.25">
      <c r="A790" s="118"/>
      <c r="B790" s="44" t="s">
        <v>431</v>
      </c>
      <c r="C790" s="122"/>
    </row>
    <row r="791" spans="1:3" s="203" customFormat="1" x14ac:dyDescent="0.25">
      <c r="A791" s="118"/>
      <c r="B791" s="44" t="s">
        <v>432</v>
      </c>
      <c r="C791" s="122"/>
    </row>
    <row r="792" spans="1:3" s="203" customFormat="1" x14ac:dyDescent="0.25">
      <c r="A792" s="200"/>
      <c r="B792" s="201" t="s">
        <v>1328</v>
      </c>
      <c r="C792" s="202"/>
    </row>
    <row r="793" spans="1:3" s="203" customFormat="1" x14ac:dyDescent="0.25">
      <c r="A793" s="200"/>
      <c r="B793" s="201" t="s">
        <v>375</v>
      </c>
      <c r="C793" s="202"/>
    </row>
    <row r="794" spans="1:3" s="203" customFormat="1" x14ac:dyDescent="0.25">
      <c r="A794" s="118"/>
      <c r="B794" s="44"/>
      <c r="C794" s="125"/>
    </row>
    <row r="795" spans="1:3" s="119" customFormat="1" x14ac:dyDescent="0.25">
      <c r="A795" s="9"/>
      <c r="B795" s="8" t="s">
        <v>433</v>
      </c>
      <c r="C795" s="74"/>
    </row>
    <row r="796" spans="1:3" s="119" customFormat="1" x14ac:dyDescent="0.25">
      <c r="A796" s="9"/>
      <c r="B796" s="12"/>
      <c r="C796" s="117"/>
    </row>
    <row r="797" spans="1:3" s="119" customFormat="1" x14ac:dyDescent="0.25">
      <c r="A797" s="118"/>
      <c r="B797" s="42" t="s">
        <v>1375</v>
      </c>
      <c r="C797" s="123"/>
    </row>
    <row r="798" spans="1:3" s="119" customFormat="1" x14ac:dyDescent="0.25">
      <c r="A798" s="118"/>
      <c r="B798" s="46" t="s">
        <v>305</v>
      </c>
      <c r="C798" s="123"/>
    </row>
    <row r="799" spans="1:3" s="119" customFormat="1" x14ac:dyDescent="0.25">
      <c r="A799" s="118"/>
      <c r="B799" s="11" t="s">
        <v>153</v>
      </c>
      <c r="C799" s="122"/>
    </row>
    <row r="800" spans="1:3" s="119" customFormat="1" x14ac:dyDescent="0.25">
      <c r="A800" s="118"/>
      <c r="B800" s="11" t="s">
        <v>202</v>
      </c>
      <c r="C800" s="122"/>
    </row>
    <row r="801" spans="1:3" s="119" customFormat="1" x14ac:dyDescent="0.25">
      <c r="A801" s="118"/>
      <c r="B801" s="11" t="s">
        <v>203</v>
      </c>
      <c r="C801" s="122"/>
    </row>
    <row r="802" spans="1:3" s="119" customFormat="1" x14ac:dyDescent="0.25">
      <c r="A802" s="118"/>
      <c r="B802" s="11" t="s">
        <v>232</v>
      </c>
      <c r="C802" s="122"/>
    </row>
    <row r="803" spans="1:3" s="203" customFormat="1" x14ac:dyDescent="0.25">
      <c r="A803" s="118"/>
      <c r="B803" s="11" t="s">
        <v>306</v>
      </c>
      <c r="C803" s="122"/>
    </row>
    <row r="804" spans="1:3" s="203" customFormat="1" x14ac:dyDescent="0.25">
      <c r="A804" s="118"/>
      <c r="B804" s="11" t="s">
        <v>307</v>
      </c>
      <c r="C804" s="122"/>
    </row>
    <row r="805" spans="1:3" s="119" customFormat="1" x14ac:dyDescent="0.25">
      <c r="A805" s="118"/>
      <c r="B805" s="11" t="s">
        <v>308</v>
      </c>
      <c r="C805" s="122"/>
    </row>
    <row r="806" spans="1:3" s="119" customFormat="1" x14ac:dyDescent="0.25">
      <c r="A806" s="118"/>
      <c r="B806" s="11" t="s">
        <v>309</v>
      </c>
      <c r="C806" s="122"/>
    </row>
    <row r="807" spans="1:3" x14ac:dyDescent="0.25">
      <c r="A807" s="118"/>
      <c r="B807" s="44" t="s">
        <v>310</v>
      </c>
      <c r="C807" s="122"/>
    </row>
    <row r="808" spans="1:3" x14ac:dyDescent="0.25">
      <c r="A808" s="200"/>
      <c r="B808" s="201" t="s">
        <v>311</v>
      </c>
      <c r="C808" s="202"/>
    </row>
    <row r="809" spans="1:3" x14ac:dyDescent="0.25">
      <c r="A809" s="200"/>
      <c r="B809" s="201" t="s">
        <v>312</v>
      </c>
      <c r="C809" s="202"/>
    </row>
    <row r="810" spans="1:3" x14ac:dyDescent="0.25">
      <c r="A810" s="200"/>
      <c r="B810" s="201" t="s">
        <v>1341</v>
      </c>
      <c r="C810" s="202"/>
    </row>
    <row r="811" spans="1:3" x14ac:dyDescent="0.25">
      <c r="A811" s="200"/>
      <c r="B811" s="201" t="s">
        <v>313</v>
      </c>
      <c r="C811" s="202"/>
    </row>
    <row r="812" spans="1:3" ht="25.5" x14ac:dyDescent="0.25">
      <c r="A812" s="118"/>
      <c r="B812" s="44" t="s">
        <v>314</v>
      </c>
      <c r="C812" s="122"/>
    </row>
    <row r="813" spans="1:3" x14ac:dyDescent="0.25">
      <c r="A813" s="118"/>
      <c r="B813" s="11"/>
      <c r="C813"/>
    </row>
    <row r="814" spans="1:3" x14ac:dyDescent="0.25">
      <c r="A814" s="118"/>
      <c r="B814" s="46" t="s">
        <v>315</v>
      </c>
      <c r="C814" s="123"/>
    </row>
    <row r="815" spans="1:3" x14ac:dyDescent="0.25">
      <c r="A815" s="118"/>
      <c r="B815" s="11" t="s">
        <v>76</v>
      </c>
      <c r="C815" s="131"/>
    </row>
    <row r="816" spans="1:3" x14ac:dyDescent="0.25">
      <c r="A816" s="118"/>
      <c r="B816" s="11" t="s">
        <v>153</v>
      </c>
      <c r="C816" s="122"/>
    </row>
    <row r="817" spans="1:3" x14ac:dyDescent="0.25">
      <c r="A817" s="118"/>
      <c r="B817" s="11" t="s">
        <v>202</v>
      </c>
      <c r="C817" s="122"/>
    </row>
    <row r="818" spans="1:3" x14ac:dyDescent="0.25">
      <c r="A818" s="118"/>
      <c r="B818" s="11" t="s">
        <v>203</v>
      </c>
      <c r="C818" s="122"/>
    </row>
    <row r="819" spans="1:3" x14ac:dyDescent="0.25">
      <c r="A819" s="118"/>
      <c r="B819" s="11" t="s">
        <v>54</v>
      </c>
      <c r="C819" s="122"/>
    </row>
    <row r="820" spans="1:3" s="203" customFormat="1" x14ac:dyDescent="0.25">
      <c r="A820" s="200"/>
      <c r="B820" s="201" t="s">
        <v>321</v>
      </c>
      <c r="C820" s="202"/>
    </row>
    <row r="821" spans="1:3" s="203" customFormat="1" x14ac:dyDescent="0.25">
      <c r="A821" s="200"/>
      <c r="B821" s="201" t="s">
        <v>322</v>
      </c>
      <c r="C821" s="202"/>
    </row>
    <row r="822" spans="1:3" s="203" customFormat="1" ht="25.5" x14ac:dyDescent="0.25">
      <c r="A822" s="118"/>
      <c r="B822" s="44" t="s">
        <v>323</v>
      </c>
      <c r="C822" s="122"/>
    </row>
    <row r="823" spans="1:3" s="203" customFormat="1" x14ac:dyDescent="0.25">
      <c r="A823" s="118"/>
      <c r="B823" s="44"/>
      <c r="C823" s="216"/>
    </row>
    <row r="824" spans="1:3" x14ac:dyDescent="0.25">
      <c r="A824" s="118"/>
      <c r="B824" s="42" t="s">
        <v>1376</v>
      </c>
      <c r="C824" s="123"/>
    </row>
    <row r="825" spans="1:3" x14ac:dyDescent="0.25">
      <c r="A825" s="118"/>
      <c r="B825" s="46" t="s">
        <v>305</v>
      </c>
      <c r="C825" s="123"/>
    </row>
    <row r="826" spans="1:3" s="119" customFormat="1" x14ac:dyDescent="0.25">
      <c r="A826" s="118"/>
      <c r="B826" s="11" t="s">
        <v>153</v>
      </c>
      <c r="C826" s="122"/>
    </row>
    <row r="827" spans="1:3" s="119" customFormat="1" x14ac:dyDescent="0.25">
      <c r="A827" s="118"/>
      <c r="B827" s="11" t="s">
        <v>202</v>
      </c>
      <c r="C827" s="122"/>
    </row>
    <row r="828" spans="1:3" s="119" customFormat="1" x14ac:dyDescent="0.25">
      <c r="A828" s="118"/>
      <c r="B828" s="11" t="s">
        <v>203</v>
      </c>
      <c r="C828" s="122"/>
    </row>
    <row r="829" spans="1:3" s="119" customFormat="1" x14ac:dyDescent="0.25">
      <c r="A829" s="118"/>
      <c r="B829" s="11" t="s">
        <v>232</v>
      </c>
      <c r="C829" s="122"/>
    </row>
    <row r="830" spans="1:3" s="119" customFormat="1" x14ac:dyDescent="0.25">
      <c r="A830" s="118"/>
      <c r="B830" s="11" t="s">
        <v>306</v>
      </c>
      <c r="C830" s="122"/>
    </row>
    <row r="831" spans="1:3" s="119" customFormat="1" x14ac:dyDescent="0.25">
      <c r="A831" s="118"/>
      <c r="B831" s="11" t="s">
        <v>307</v>
      </c>
      <c r="C831" s="122"/>
    </row>
    <row r="832" spans="1:3" s="119" customFormat="1" x14ac:dyDescent="0.25">
      <c r="A832" s="118"/>
      <c r="B832" s="11" t="s">
        <v>308</v>
      </c>
      <c r="C832" s="122"/>
    </row>
    <row r="833" spans="1:3" s="119" customFormat="1" x14ac:dyDescent="0.25">
      <c r="A833" s="118"/>
      <c r="B833" s="11" t="s">
        <v>309</v>
      </c>
      <c r="C833" s="122"/>
    </row>
    <row r="834" spans="1:3" s="119" customFormat="1" x14ac:dyDescent="0.25">
      <c r="A834" s="118"/>
      <c r="B834" s="44" t="s">
        <v>310</v>
      </c>
      <c r="C834" s="122"/>
    </row>
    <row r="835" spans="1:3" s="119" customFormat="1" x14ac:dyDescent="0.25">
      <c r="A835" s="200"/>
      <c r="B835" s="201" t="s">
        <v>311</v>
      </c>
      <c r="C835" s="202"/>
    </row>
    <row r="836" spans="1:3" s="119" customFormat="1" x14ac:dyDescent="0.25">
      <c r="A836" s="200"/>
      <c r="B836" s="201" t="s">
        <v>312</v>
      </c>
      <c r="C836" s="202"/>
    </row>
    <row r="837" spans="1:3" s="119" customFormat="1" x14ac:dyDescent="0.25">
      <c r="A837" s="200"/>
      <c r="B837" s="201" t="s">
        <v>1341</v>
      </c>
      <c r="C837" s="202"/>
    </row>
    <row r="838" spans="1:3" s="119" customFormat="1" x14ac:dyDescent="0.25">
      <c r="A838" s="200"/>
      <c r="B838" s="201" t="s">
        <v>313</v>
      </c>
      <c r="C838" s="202"/>
    </row>
    <row r="839" spans="1:3" s="119" customFormat="1" ht="25.5" x14ac:dyDescent="0.25">
      <c r="A839" s="118"/>
      <c r="B839" s="44" t="s">
        <v>314</v>
      </c>
      <c r="C839" s="122"/>
    </row>
    <row r="840" spans="1:3" s="203" customFormat="1" x14ac:dyDescent="0.25">
      <c r="A840" s="118"/>
      <c r="B840" s="11"/>
      <c r="C840"/>
    </row>
    <row r="841" spans="1:3" s="203" customFormat="1" x14ac:dyDescent="0.25">
      <c r="A841" s="118"/>
      <c r="B841" s="46" t="s">
        <v>315</v>
      </c>
      <c r="C841" s="123"/>
    </row>
    <row r="842" spans="1:3" s="203" customFormat="1" x14ac:dyDescent="0.25">
      <c r="A842" s="118"/>
      <c r="B842" s="11" t="s">
        <v>76</v>
      </c>
      <c r="C842" s="131"/>
    </row>
    <row r="843" spans="1:3" s="203" customFormat="1" x14ac:dyDescent="0.25">
      <c r="A843" s="118"/>
      <c r="B843" s="11" t="s">
        <v>153</v>
      </c>
      <c r="C843" s="122"/>
    </row>
    <row r="844" spans="1:3" s="119" customFormat="1" x14ac:dyDescent="0.25">
      <c r="A844" s="118"/>
      <c r="B844" s="11" t="s">
        <v>202</v>
      </c>
      <c r="C844" s="122"/>
    </row>
    <row r="845" spans="1:3" x14ac:dyDescent="0.25">
      <c r="A845" s="118"/>
      <c r="B845" s="11" t="s">
        <v>203</v>
      </c>
      <c r="C845" s="122"/>
    </row>
    <row r="846" spans="1:3" x14ac:dyDescent="0.25">
      <c r="A846" s="118"/>
      <c r="B846" s="11" t="s">
        <v>54</v>
      </c>
      <c r="C846" s="122"/>
    </row>
    <row r="847" spans="1:3" x14ac:dyDescent="0.25">
      <c r="A847" s="200"/>
      <c r="B847" s="201" t="s">
        <v>321</v>
      </c>
      <c r="C847" s="202"/>
    </row>
    <row r="848" spans="1:3" x14ac:dyDescent="0.25">
      <c r="A848" s="200"/>
      <c r="B848" s="201" t="s">
        <v>322</v>
      </c>
      <c r="C848" s="202"/>
    </row>
    <row r="849" spans="1:3" ht="25.5" x14ac:dyDescent="0.25">
      <c r="A849" s="118"/>
      <c r="B849" s="44" t="s">
        <v>323</v>
      </c>
      <c r="C849" s="122"/>
    </row>
    <row r="850" spans="1:3" x14ac:dyDescent="0.25">
      <c r="A850" s="118"/>
      <c r="B850" s="44"/>
      <c r="C850" s="216"/>
    </row>
    <row r="851" spans="1:3" x14ac:dyDescent="0.25">
      <c r="A851" s="9"/>
      <c r="B851" s="42" t="s">
        <v>333</v>
      </c>
      <c r="C851" s="81"/>
    </row>
    <row r="852" spans="1:3" x14ac:dyDescent="0.25">
      <c r="A852" s="9"/>
      <c r="B852" s="11" t="s">
        <v>450</v>
      </c>
      <c r="C852" s="93"/>
    </row>
    <row r="853" spans="1:3" x14ac:dyDescent="0.25">
      <c r="A853" s="9"/>
      <c r="B853" s="11" t="s">
        <v>451</v>
      </c>
      <c r="C853" s="93"/>
    </row>
    <row r="854" spans="1:3" x14ac:dyDescent="0.25">
      <c r="A854" s="9"/>
      <c r="B854" s="11" t="s">
        <v>452</v>
      </c>
      <c r="C854" s="95"/>
    </row>
    <row r="855" spans="1:3" x14ac:dyDescent="0.25">
      <c r="A855" s="9"/>
      <c r="B855" s="11" t="s">
        <v>265</v>
      </c>
      <c r="C855" s="95"/>
    </row>
    <row r="856" spans="1:3" x14ac:dyDescent="0.25">
      <c r="A856" s="9"/>
      <c r="B856" s="11" t="s">
        <v>350</v>
      </c>
      <c r="C856" s="95"/>
    </row>
    <row r="857" spans="1:3" x14ac:dyDescent="0.25">
      <c r="A857" s="9"/>
      <c r="B857" s="11" t="s">
        <v>249</v>
      </c>
      <c r="C857" s="95"/>
    </row>
    <row r="858" spans="1:3" x14ac:dyDescent="0.25">
      <c r="A858" s="9"/>
      <c r="B858" s="11" t="s">
        <v>270</v>
      </c>
      <c r="C858" s="94"/>
    </row>
    <row r="859" spans="1:3" s="203" customFormat="1" x14ac:dyDescent="0.25">
      <c r="A859" s="9"/>
      <c r="B859" s="11" t="s">
        <v>1337</v>
      </c>
      <c r="C859" s="94"/>
    </row>
    <row r="860" spans="1:3" s="203" customFormat="1" x14ac:dyDescent="0.25">
      <c r="A860" s="9"/>
      <c r="B860" s="11" t="s">
        <v>271</v>
      </c>
      <c r="C860" s="94"/>
    </row>
    <row r="861" spans="1:3" s="203" customFormat="1" x14ac:dyDescent="0.25">
      <c r="A861" s="9"/>
      <c r="B861" s="11" t="s">
        <v>54</v>
      </c>
      <c r="C861" s="94"/>
    </row>
    <row r="862" spans="1:3" s="203" customFormat="1" x14ac:dyDescent="0.25">
      <c r="A862" s="9"/>
      <c r="B862" s="11" t="s">
        <v>272</v>
      </c>
      <c r="C862" s="95"/>
    </row>
    <row r="863" spans="1:3" x14ac:dyDescent="0.25">
      <c r="A863" s="9"/>
      <c r="B863" s="11" t="s">
        <v>273</v>
      </c>
      <c r="C863" s="95"/>
    </row>
    <row r="864" spans="1:3" x14ac:dyDescent="0.25">
      <c r="A864" s="200"/>
      <c r="B864" s="201" t="s">
        <v>274</v>
      </c>
      <c r="C864" s="209"/>
    </row>
    <row r="865" spans="1:3" x14ac:dyDescent="0.25">
      <c r="A865" s="200"/>
      <c r="B865" s="201" t="s">
        <v>275</v>
      </c>
      <c r="C865" s="209"/>
    </row>
    <row r="866" spans="1:3" x14ac:dyDescent="0.25">
      <c r="A866" s="200"/>
      <c r="B866" s="201" t="s">
        <v>1338</v>
      </c>
      <c r="C866" s="209"/>
    </row>
    <row r="867" spans="1:3" x14ac:dyDescent="0.25">
      <c r="A867" s="200"/>
      <c r="B867" s="201" t="s">
        <v>276</v>
      </c>
      <c r="C867" s="209"/>
    </row>
    <row r="868" spans="1:3" ht="25.5" x14ac:dyDescent="0.25">
      <c r="A868" s="9"/>
      <c r="B868" s="44" t="s">
        <v>277</v>
      </c>
      <c r="C868" s="95"/>
    </row>
    <row r="869" spans="1:3" x14ac:dyDescent="0.25">
      <c r="A869" s="9"/>
      <c r="B869" s="44"/>
      <c r="C869" s="151"/>
    </row>
    <row r="870" spans="1:3" x14ac:dyDescent="0.25">
      <c r="A870" s="118"/>
      <c r="B870" s="45" t="s">
        <v>278</v>
      </c>
      <c r="C870" s="107"/>
    </row>
    <row r="871" spans="1:3" x14ac:dyDescent="0.25">
      <c r="A871" s="118"/>
      <c r="B871" s="11" t="s">
        <v>153</v>
      </c>
      <c r="C871" s="142"/>
    </row>
    <row r="872" spans="1:3" x14ac:dyDescent="0.25">
      <c r="A872" s="118"/>
      <c r="B872" s="11" t="s">
        <v>202</v>
      </c>
      <c r="C872" s="142"/>
    </row>
    <row r="873" spans="1:3" x14ac:dyDescent="0.25">
      <c r="A873" s="118"/>
      <c r="B873" s="11" t="s">
        <v>203</v>
      </c>
      <c r="C873" s="143"/>
    </row>
    <row r="874" spans="1:3" x14ac:dyDescent="0.25">
      <c r="A874" s="118"/>
      <c r="B874" s="36" t="s">
        <v>249</v>
      </c>
      <c r="C874" s="143"/>
    </row>
    <row r="875" spans="1:3" s="203" customFormat="1" x14ac:dyDescent="0.25">
      <c r="A875" s="118"/>
      <c r="B875" s="36" t="s">
        <v>279</v>
      </c>
      <c r="C875" s="96"/>
    </row>
    <row r="876" spans="1:3" s="203" customFormat="1" x14ac:dyDescent="0.25">
      <c r="A876" s="118"/>
      <c r="B876" s="36" t="s">
        <v>285</v>
      </c>
      <c r="C876" s="96"/>
    </row>
    <row r="877" spans="1:3" s="203" customFormat="1" x14ac:dyDescent="0.25">
      <c r="A877" s="118"/>
      <c r="B877" s="36" t="s">
        <v>1399</v>
      </c>
      <c r="C877" s="96"/>
    </row>
    <row r="878" spans="1:3" s="203" customFormat="1" x14ac:dyDescent="0.25">
      <c r="A878" s="118"/>
      <c r="B878" s="36" t="s">
        <v>1369</v>
      </c>
      <c r="C878" s="122"/>
    </row>
    <row r="879" spans="1:3" x14ac:dyDescent="0.25">
      <c r="A879" s="118"/>
      <c r="B879" s="36" t="s">
        <v>286</v>
      </c>
      <c r="C879" s="122"/>
    </row>
    <row r="880" spans="1:3" x14ac:dyDescent="0.25">
      <c r="A880" s="118"/>
      <c r="B880" s="36" t="s">
        <v>287</v>
      </c>
      <c r="C880" s="122"/>
    </row>
    <row r="881" spans="1:3" x14ac:dyDescent="0.25">
      <c r="A881" s="118"/>
      <c r="B881" s="36" t="s">
        <v>288</v>
      </c>
      <c r="C881" s="122"/>
    </row>
    <row r="882" spans="1:3" x14ac:dyDescent="0.25">
      <c r="A882" s="118"/>
      <c r="B882" s="36" t="s">
        <v>289</v>
      </c>
      <c r="C882" s="122"/>
    </row>
    <row r="883" spans="1:3" x14ac:dyDescent="0.25">
      <c r="A883" s="118"/>
      <c r="B883" s="44" t="s">
        <v>290</v>
      </c>
      <c r="C883" s="122"/>
    </row>
    <row r="884" spans="1:3" x14ac:dyDescent="0.25">
      <c r="A884" s="200"/>
      <c r="B884" s="201" t="s">
        <v>291</v>
      </c>
      <c r="C884" s="202"/>
    </row>
    <row r="885" spans="1:3" x14ac:dyDescent="0.25">
      <c r="A885" s="200"/>
      <c r="B885" s="201" t="s">
        <v>292</v>
      </c>
      <c r="C885" s="202"/>
    </row>
    <row r="886" spans="1:3" x14ac:dyDescent="0.25">
      <c r="A886" s="200"/>
      <c r="B886" s="201" t="s">
        <v>1339</v>
      </c>
      <c r="C886" s="202"/>
    </row>
    <row r="887" spans="1:3" x14ac:dyDescent="0.25">
      <c r="A887" s="200"/>
      <c r="B887" s="201" t="s">
        <v>293</v>
      </c>
      <c r="C887" s="202"/>
    </row>
    <row r="888" spans="1:3" ht="25.5" x14ac:dyDescent="0.25">
      <c r="A888" s="118"/>
      <c r="B888" s="44" t="s">
        <v>294</v>
      </c>
      <c r="C888" s="122"/>
    </row>
    <row r="889" spans="1:3" x14ac:dyDescent="0.25">
      <c r="A889" s="9"/>
      <c r="B889" s="44"/>
      <c r="C889" s="151"/>
    </row>
    <row r="890" spans="1:3" x14ac:dyDescent="0.25">
      <c r="A890" s="9"/>
      <c r="B890" s="42" t="s">
        <v>1185</v>
      </c>
      <c r="C890" s="76"/>
    </row>
    <row r="891" spans="1:3" x14ac:dyDescent="0.25">
      <c r="A891" s="9"/>
      <c r="B891" s="11" t="s">
        <v>153</v>
      </c>
      <c r="C891" s="96"/>
    </row>
    <row r="892" spans="1:3" x14ac:dyDescent="0.25">
      <c r="A892" s="9"/>
      <c r="B892" s="11" t="s">
        <v>202</v>
      </c>
      <c r="C892" s="96"/>
    </row>
    <row r="893" spans="1:3" x14ac:dyDescent="0.25">
      <c r="A893" s="9"/>
      <c r="B893" s="11" t="s">
        <v>203</v>
      </c>
      <c r="C893" s="97"/>
    </row>
    <row r="894" spans="1:3" s="203" customFormat="1" x14ac:dyDescent="0.25">
      <c r="A894" s="9"/>
      <c r="B894" s="11" t="s">
        <v>1319</v>
      </c>
      <c r="C894" s="97"/>
    </row>
    <row r="895" spans="1:3" s="203" customFormat="1" x14ac:dyDescent="0.25">
      <c r="A895" s="9"/>
      <c r="B895" s="11" t="s">
        <v>233</v>
      </c>
      <c r="C895" s="96"/>
    </row>
    <row r="896" spans="1:3" s="203" customFormat="1" x14ac:dyDescent="0.25">
      <c r="A896" s="9"/>
      <c r="B896" s="11" t="s">
        <v>234</v>
      </c>
      <c r="C896" s="96"/>
    </row>
    <row r="897" spans="1:3" s="203" customFormat="1" x14ac:dyDescent="0.25">
      <c r="A897" s="9"/>
      <c r="B897" s="11" t="s">
        <v>235</v>
      </c>
      <c r="C897" s="96"/>
    </row>
    <row r="898" spans="1:3" x14ac:dyDescent="0.25">
      <c r="A898" s="9"/>
      <c r="B898" s="11" t="s">
        <v>236</v>
      </c>
      <c r="C898" s="96"/>
    </row>
    <row r="899" spans="1:3" x14ac:dyDescent="0.25">
      <c r="A899" s="9"/>
      <c r="B899" s="11" t="s">
        <v>237</v>
      </c>
      <c r="C899" s="96"/>
    </row>
    <row r="900" spans="1:3" s="119" customFormat="1" x14ac:dyDescent="0.25">
      <c r="A900" s="9"/>
      <c r="B900" s="11" t="s">
        <v>238</v>
      </c>
      <c r="C900" s="96"/>
    </row>
    <row r="901" spans="1:3" s="119" customFormat="1" x14ac:dyDescent="0.25">
      <c r="A901" s="9"/>
      <c r="B901" s="11" t="s">
        <v>242</v>
      </c>
      <c r="C901" s="96"/>
    </row>
    <row r="902" spans="1:3" s="119" customFormat="1" x14ac:dyDescent="0.25">
      <c r="A902" s="9"/>
      <c r="B902" s="44" t="s">
        <v>243</v>
      </c>
      <c r="C902" s="96"/>
    </row>
    <row r="903" spans="1:3" s="119" customFormat="1" x14ac:dyDescent="0.25">
      <c r="A903" s="200"/>
      <c r="B903" s="201" t="s">
        <v>244</v>
      </c>
      <c r="C903" s="210"/>
    </row>
    <row r="904" spans="1:3" s="119" customFormat="1" x14ac:dyDescent="0.25">
      <c r="A904" s="200"/>
      <c r="B904" s="201" t="s">
        <v>245</v>
      </c>
      <c r="C904" s="210"/>
    </row>
    <row r="905" spans="1:3" s="119" customFormat="1" x14ac:dyDescent="0.25">
      <c r="A905" s="200"/>
      <c r="B905" s="201" t="s">
        <v>1334</v>
      </c>
      <c r="C905" s="210"/>
    </row>
    <row r="906" spans="1:3" s="119" customFormat="1" x14ac:dyDescent="0.25">
      <c r="A906" s="200"/>
      <c r="B906" s="201" t="s">
        <v>246</v>
      </c>
      <c r="C906" s="210"/>
    </row>
    <row r="907" spans="1:3" s="119" customFormat="1" x14ac:dyDescent="0.25">
      <c r="A907" s="9"/>
      <c r="B907" s="44" t="s">
        <v>247</v>
      </c>
      <c r="C907" s="96"/>
    </row>
    <row r="908" spans="1:3" s="119" customFormat="1" x14ac:dyDescent="0.25">
      <c r="A908" s="9"/>
      <c r="B908" s="11"/>
      <c r="C908" s="75"/>
    </row>
    <row r="909" spans="1:3" s="119" customFormat="1" x14ac:dyDescent="0.25">
      <c r="A909" s="9"/>
      <c r="B909" s="42" t="s">
        <v>248</v>
      </c>
      <c r="C909" s="83"/>
    </row>
    <row r="910" spans="1:3" s="119" customFormat="1" x14ac:dyDescent="0.25">
      <c r="A910" s="9"/>
      <c r="B910" s="11" t="s">
        <v>153</v>
      </c>
      <c r="C910" s="92"/>
    </row>
    <row r="911" spans="1:3" s="119" customFormat="1" x14ac:dyDescent="0.25">
      <c r="A911" s="9"/>
      <c r="B911" s="11" t="s">
        <v>202</v>
      </c>
      <c r="C911" s="92"/>
    </row>
    <row r="912" spans="1:3" s="203" customFormat="1" x14ac:dyDescent="0.25">
      <c r="A912" s="9"/>
      <c r="B912" s="11" t="s">
        <v>203</v>
      </c>
      <c r="C912" s="92"/>
    </row>
    <row r="913" spans="1:3" s="203" customFormat="1" x14ac:dyDescent="0.25">
      <c r="A913" s="9"/>
      <c r="B913" s="11" t="s">
        <v>249</v>
      </c>
      <c r="C913" s="92"/>
    </row>
    <row r="914" spans="1:3" s="203" customFormat="1" x14ac:dyDescent="0.25">
      <c r="A914" s="9"/>
      <c r="B914" s="11" t="s">
        <v>1319</v>
      </c>
      <c r="C914" s="92"/>
    </row>
    <row r="915" spans="1:3" s="203" customFormat="1" x14ac:dyDescent="0.25">
      <c r="A915" s="9"/>
      <c r="B915" s="11" t="s">
        <v>1400</v>
      </c>
      <c r="C915" s="92"/>
    </row>
    <row r="916" spans="1:3" s="119" customFormat="1" x14ac:dyDescent="0.25">
      <c r="A916" s="9"/>
      <c r="B916" s="11" t="s">
        <v>1401</v>
      </c>
      <c r="C916" s="92"/>
    </row>
    <row r="917" spans="1:3" x14ac:dyDescent="0.25">
      <c r="A917" s="9"/>
      <c r="B917" s="11" t="s">
        <v>242</v>
      </c>
      <c r="C917" s="92"/>
    </row>
    <row r="918" spans="1:3" x14ac:dyDescent="0.25">
      <c r="A918" s="9"/>
      <c r="B918" s="44" t="s">
        <v>253</v>
      </c>
      <c r="C918" s="92"/>
    </row>
    <row r="919" spans="1:3" x14ac:dyDescent="0.25">
      <c r="A919" s="200"/>
      <c r="B919" s="201" t="s">
        <v>254</v>
      </c>
      <c r="C919" s="210"/>
    </row>
    <row r="920" spans="1:3" x14ac:dyDescent="0.25">
      <c r="A920" s="200"/>
      <c r="B920" s="201" t="s">
        <v>255</v>
      </c>
      <c r="C920" s="210"/>
    </row>
    <row r="921" spans="1:3" x14ac:dyDescent="0.25">
      <c r="A921" s="200"/>
      <c r="B921" s="201" t="s">
        <v>1335</v>
      </c>
      <c r="C921" s="210"/>
    </row>
    <row r="922" spans="1:3" x14ac:dyDescent="0.25">
      <c r="A922" s="200"/>
      <c r="B922" s="201" t="s">
        <v>256</v>
      </c>
      <c r="C922" s="210"/>
    </row>
    <row r="923" spans="1:3" x14ac:dyDescent="0.25">
      <c r="A923" s="9"/>
      <c r="B923" s="44" t="s">
        <v>257</v>
      </c>
      <c r="C923" s="92"/>
    </row>
    <row r="924" spans="1:3" x14ac:dyDescent="0.25">
      <c r="A924" s="9"/>
      <c r="B924" s="11"/>
      <c r="C924" s="75"/>
    </row>
    <row r="925" spans="1:3" x14ac:dyDescent="0.25">
      <c r="A925" s="9"/>
      <c r="B925" s="42" t="s">
        <v>258</v>
      </c>
      <c r="C925" s="107"/>
    </row>
    <row r="926" spans="1:3" x14ac:dyDescent="0.25">
      <c r="A926" s="9"/>
      <c r="B926" s="11" t="s">
        <v>153</v>
      </c>
      <c r="C926" s="97"/>
    </row>
    <row r="927" spans="1:3" x14ac:dyDescent="0.25">
      <c r="A927" s="9"/>
      <c r="B927" s="11" t="s">
        <v>202</v>
      </c>
      <c r="C927" s="97"/>
    </row>
    <row r="928" spans="1:3" x14ac:dyDescent="0.25">
      <c r="A928" s="9"/>
      <c r="B928" s="11" t="s">
        <v>203</v>
      </c>
      <c r="C928" s="96"/>
    </row>
    <row r="929" spans="1:3" s="203" customFormat="1" x14ac:dyDescent="0.25">
      <c r="A929" s="9"/>
      <c r="B929" s="11" t="s">
        <v>1319</v>
      </c>
      <c r="C929" s="96"/>
    </row>
    <row r="930" spans="1:3" s="203" customFormat="1" x14ac:dyDescent="0.25">
      <c r="A930" s="9"/>
      <c r="B930" s="11" t="s">
        <v>233</v>
      </c>
      <c r="C930" s="96"/>
    </row>
    <row r="931" spans="1:3" s="203" customFormat="1" x14ac:dyDescent="0.25">
      <c r="A931" s="9"/>
      <c r="B931" s="11" t="s">
        <v>234</v>
      </c>
      <c r="C931" s="96"/>
    </row>
    <row r="932" spans="1:3" s="203" customFormat="1" x14ac:dyDescent="0.25">
      <c r="A932" s="9"/>
      <c r="B932" s="11" t="s">
        <v>235</v>
      </c>
      <c r="C932" s="96"/>
    </row>
    <row r="933" spans="1:3" ht="60" customHeight="1" x14ac:dyDescent="0.25">
      <c r="A933" s="9"/>
      <c r="B933" s="11" t="s">
        <v>236</v>
      </c>
      <c r="C933" s="96"/>
    </row>
    <row r="934" spans="1:3" x14ac:dyDescent="0.25">
      <c r="A934" s="9"/>
      <c r="B934" s="11" t="s">
        <v>237</v>
      </c>
      <c r="C934" s="96"/>
    </row>
    <row r="935" spans="1:3" x14ac:dyDescent="0.25">
      <c r="A935" s="9"/>
      <c r="B935" s="11" t="s">
        <v>238</v>
      </c>
      <c r="C935" s="96"/>
    </row>
    <row r="936" spans="1:3" x14ac:dyDescent="0.25">
      <c r="A936" s="9"/>
      <c r="B936" s="11" t="s">
        <v>242</v>
      </c>
      <c r="C936" s="96"/>
    </row>
    <row r="937" spans="1:3" x14ac:dyDescent="0.25">
      <c r="A937" s="9"/>
      <c r="B937" s="44" t="s">
        <v>259</v>
      </c>
      <c r="C937" s="96"/>
    </row>
    <row r="938" spans="1:3" x14ac:dyDescent="0.25">
      <c r="A938" s="200"/>
      <c r="B938" s="201" t="s">
        <v>260</v>
      </c>
      <c r="C938" s="210"/>
    </row>
    <row r="939" spans="1:3" x14ac:dyDescent="0.25">
      <c r="A939" s="200"/>
      <c r="B939" s="201" t="s">
        <v>261</v>
      </c>
      <c r="C939" s="210"/>
    </row>
    <row r="940" spans="1:3" x14ac:dyDescent="0.25">
      <c r="A940" s="200"/>
      <c r="B940" s="201" t="s">
        <v>1336</v>
      </c>
      <c r="C940" s="210"/>
    </row>
    <row r="941" spans="1:3" s="203" customFormat="1" x14ac:dyDescent="0.25">
      <c r="A941" s="200"/>
      <c r="B941" s="201" t="s">
        <v>262</v>
      </c>
      <c r="C941" s="210"/>
    </row>
    <row r="942" spans="1:3" s="203" customFormat="1" ht="25.5" x14ac:dyDescent="0.25">
      <c r="A942" s="9"/>
      <c r="B942" s="44" t="s">
        <v>263</v>
      </c>
      <c r="C942" s="96"/>
    </row>
    <row r="943" spans="1:3" s="203" customFormat="1" x14ac:dyDescent="0.25">
      <c r="A943" s="9"/>
      <c r="B943" s="11"/>
      <c r="C943" s="75"/>
    </row>
    <row r="944" spans="1:3" s="203" customFormat="1" x14ac:dyDescent="0.25">
      <c r="A944" s="118"/>
      <c r="B944" s="42" t="s">
        <v>400</v>
      </c>
      <c r="C944" s="123"/>
    </row>
    <row r="945" spans="1:3" x14ac:dyDescent="0.25">
      <c r="A945" s="118"/>
      <c r="B945" s="11" t="s">
        <v>153</v>
      </c>
      <c r="C945" s="122"/>
    </row>
    <row r="946" spans="1:3" x14ac:dyDescent="0.25">
      <c r="A946" s="118"/>
      <c r="B946" s="11" t="s">
        <v>202</v>
      </c>
      <c r="C946" s="122"/>
    </row>
    <row r="947" spans="1:3" x14ac:dyDescent="0.25">
      <c r="A947" s="118"/>
      <c r="B947" s="11" t="s">
        <v>203</v>
      </c>
      <c r="C947" s="122"/>
    </row>
    <row r="948" spans="1:3" x14ac:dyDescent="0.25">
      <c r="A948" s="118"/>
      <c r="B948" s="11" t="s">
        <v>1319</v>
      </c>
      <c r="C948" s="122"/>
    </row>
    <row r="949" spans="1:3" x14ac:dyDescent="0.25">
      <c r="A949" s="118"/>
      <c r="B949" s="11" t="s">
        <v>233</v>
      </c>
      <c r="C949" s="122"/>
    </row>
    <row r="950" spans="1:3" x14ac:dyDescent="0.25">
      <c r="A950" s="118"/>
      <c r="B950" s="11" t="s">
        <v>1474</v>
      </c>
      <c r="C950" s="122"/>
    </row>
    <row r="951" spans="1:3" x14ac:dyDescent="0.25">
      <c r="A951" s="118"/>
      <c r="B951" s="11" t="s">
        <v>1475</v>
      </c>
      <c r="C951" s="122"/>
    </row>
    <row r="952" spans="1:3" s="203" customFormat="1" x14ac:dyDescent="0.25">
      <c r="A952" s="118"/>
      <c r="B952" s="11" t="s">
        <v>236</v>
      </c>
      <c r="C952" s="122"/>
    </row>
    <row r="953" spans="1:3" s="203" customFormat="1" x14ac:dyDescent="0.25">
      <c r="A953" s="118"/>
      <c r="B953" s="11" t="s">
        <v>237</v>
      </c>
      <c r="C953" s="122"/>
    </row>
    <row r="954" spans="1:3" s="203" customFormat="1" x14ac:dyDescent="0.25">
      <c r="A954" s="118"/>
      <c r="B954" s="11" t="s">
        <v>242</v>
      </c>
      <c r="C954" s="122"/>
    </row>
    <row r="955" spans="1:3" s="203" customFormat="1" x14ac:dyDescent="0.25">
      <c r="A955" s="118"/>
      <c r="B955" s="44" t="s">
        <v>1476</v>
      </c>
      <c r="C955" s="122"/>
    </row>
    <row r="956" spans="1:3" x14ac:dyDescent="0.25">
      <c r="A956" s="200"/>
      <c r="B956" s="201" t="s">
        <v>1477</v>
      </c>
      <c r="C956" s="202"/>
    </row>
    <row r="957" spans="1:3" x14ac:dyDescent="0.25">
      <c r="A957" s="200"/>
      <c r="B957" s="201" t="s">
        <v>1478</v>
      </c>
      <c r="C957" s="202"/>
    </row>
    <row r="958" spans="1:3" s="119" customFormat="1" x14ac:dyDescent="0.25">
      <c r="A958" s="200"/>
      <c r="B958" s="201" t="s">
        <v>1352</v>
      </c>
      <c r="C958" s="202"/>
    </row>
    <row r="959" spans="1:3" s="119" customFormat="1" x14ac:dyDescent="0.25">
      <c r="A959" s="200"/>
      <c r="B959" s="201" t="s">
        <v>402</v>
      </c>
      <c r="C959" s="202"/>
    </row>
    <row r="960" spans="1:3" s="119" customFormat="1" ht="51.6" customHeight="1" x14ac:dyDescent="0.25">
      <c r="A960" s="118"/>
      <c r="B960" s="44" t="s">
        <v>403</v>
      </c>
      <c r="C960" s="122"/>
    </row>
    <row r="961" spans="1:3" s="119" customFormat="1" x14ac:dyDescent="0.25">
      <c r="A961" s="118"/>
      <c r="B961" s="44"/>
      <c r="C961" s="44"/>
    </row>
    <row r="962" spans="1:3" s="119" customFormat="1" x14ac:dyDescent="0.25">
      <c r="A962" s="118"/>
      <c r="B962" s="42" t="s">
        <v>1484</v>
      </c>
      <c r="C962" s="123"/>
    </row>
    <row r="963" spans="1:3" s="119" customFormat="1" x14ac:dyDescent="0.25">
      <c r="A963" s="118"/>
      <c r="B963" s="11" t="s">
        <v>153</v>
      </c>
      <c r="C963" s="122"/>
    </row>
    <row r="964" spans="1:3" s="119" customFormat="1" x14ac:dyDescent="0.25">
      <c r="A964" s="118"/>
      <c r="B964" s="11" t="s">
        <v>202</v>
      </c>
      <c r="C964" s="122"/>
    </row>
    <row r="965" spans="1:3" s="119" customFormat="1" x14ac:dyDescent="0.25">
      <c r="A965" s="118"/>
      <c r="B965" s="11" t="s">
        <v>203</v>
      </c>
      <c r="C965" s="122"/>
    </row>
    <row r="966" spans="1:3" s="119" customFormat="1" x14ac:dyDescent="0.25">
      <c r="A966" s="118"/>
      <c r="B966" s="44" t="s">
        <v>54</v>
      </c>
      <c r="C966" s="122"/>
    </row>
    <row r="967" spans="1:3" s="119" customFormat="1" x14ac:dyDescent="0.25">
      <c r="A967" s="200"/>
      <c r="B967" s="201" t="s">
        <v>1477</v>
      </c>
      <c r="C967" s="202"/>
    </row>
    <row r="968" spans="1:3" s="119" customFormat="1" x14ac:dyDescent="0.25">
      <c r="A968" s="200"/>
      <c r="B968" s="201" t="s">
        <v>1478</v>
      </c>
      <c r="C968" s="202"/>
    </row>
    <row r="969" spans="1:3" s="119" customFormat="1" x14ac:dyDescent="0.25">
      <c r="A969" s="200"/>
      <c r="B969" s="201" t="s">
        <v>1352</v>
      </c>
      <c r="C969" s="202"/>
    </row>
    <row r="970" spans="1:3" s="119" customFormat="1" x14ac:dyDescent="0.25">
      <c r="A970" s="200"/>
      <c r="B970" s="201" t="s">
        <v>402</v>
      </c>
      <c r="C970" s="202"/>
    </row>
    <row r="971" spans="1:3" s="119" customFormat="1" ht="43.15" customHeight="1" x14ac:dyDescent="0.25">
      <c r="A971" s="118"/>
      <c r="B971" s="44" t="s">
        <v>403</v>
      </c>
      <c r="C971" s="122"/>
    </row>
    <row r="972" spans="1:3" s="119" customFormat="1" x14ac:dyDescent="0.25">
      <c r="A972" s="118"/>
      <c r="B972" s="44"/>
      <c r="C972" s="216"/>
    </row>
    <row r="973" spans="1:3" s="119" customFormat="1" x14ac:dyDescent="0.25">
      <c r="A973" s="118"/>
      <c r="B973" s="42" t="s">
        <v>1485</v>
      </c>
      <c r="C973" s="123"/>
    </row>
    <row r="974" spans="1:3" s="203" customFormat="1" x14ac:dyDescent="0.25">
      <c r="A974" s="118"/>
      <c r="B974" s="11" t="s">
        <v>153</v>
      </c>
      <c r="C974" s="122"/>
    </row>
    <row r="975" spans="1:3" s="203" customFormat="1" x14ac:dyDescent="0.25">
      <c r="A975" s="118"/>
      <c r="B975" s="11" t="s">
        <v>202</v>
      </c>
      <c r="C975" s="122"/>
    </row>
    <row r="976" spans="1:3" s="203" customFormat="1" x14ac:dyDescent="0.25">
      <c r="A976" s="118"/>
      <c r="B976" s="11" t="s">
        <v>203</v>
      </c>
      <c r="C976" s="122"/>
    </row>
    <row r="977" spans="1:3" s="203" customFormat="1" x14ac:dyDescent="0.25">
      <c r="A977" s="118"/>
      <c r="B977" s="44" t="s">
        <v>54</v>
      </c>
      <c r="C977" s="122"/>
    </row>
    <row r="978" spans="1:3" s="119" customFormat="1" x14ac:dyDescent="0.25">
      <c r="A978" s="200"/>
      <c r="B978" s="201" t="s">
        <v>1477</v>
      </c>
      <c r="C978" s="202"/>
    </row>
    <row r="979" spans="1:3" s="119" customFormat="1" x14ac:dyDescent="0.25">
      <c r="A979" s="200"/>
      <c r="B979" s="201" t="s">
        <v>1478</v>
      </c>
      <c r="C979" s="202"/>
    </row>
    <row r="980" spans="1:3" s="119" customFormat="1" x14ac:dyDescent="0.25">
      <c r="A980" s="200"/>
      <c r="B980" s="201" t="s">
        <v>1352</v>
      </c>
      <c r="C980" s="202"/>
    </row>
    <row r="981" spans="1:3" s="119" customFormat="1" x14ac:dyDescent="0.25">
      <c r="A981" s="200"/>
      <c r="B981" s="201" t="s">
        <v>402</v>
      </c>
      <c r="C981" s="202"/>
    </row>
    <row r="982" spans="1:3" s="119" customFormat="1" ht="25.5" x14ac:dyDescent="0.25">
      <c r="A982" s="118"/>
      <c r="B982" s="44" t="s">
        <v>403</v>
      </c>
      <c r="C982" s="122"/>
    </row>
    <row r="983" spans="1:3" s="119" customFormat="1" x14ac:dyDescent="0.25">
      <c r="A983" s="118"/>
      <c r="B983" s="44"/>
      <c r="C983" s="216"/>
    </row>
    <row r="984" spans="1:3" s="119" customFormat="1" x14ac:dyDescent="0.25">
      <c r="A984" s="118"/>
      <c r="B984" s="42" t="s">
        <v>1486</v>
      </c>
      <c r="C984" s="123"/>
    </row>
    <row r="985" spans="1:3" s="203" customFormat="1" x14ac:dyDescent="0.25">
      <c r="A985" s="118"/>
      <c r="B985" s="11" t="s">
        <v>153</v>
      </c>
      <c r="C985" s="122"/>
    </row>
    <row r="986" spans="1:3" s="203" customFormat="1" x14ac:dyDescent="0.25">
      <c r="A986" s="118"/>
      <c r="B986" s="11" t="s">
        <v>202</v>
      </c>
      <c r="C986" s="122"/>
    </row>
    <row r="987" spans="1:3" s="203" customFormat="1" x14ac:dyDescent="0.25">
      <c r="A987" s="118"/>
      <c r="B987" s="11" t="s">
        <v>203</v>
      </c>
      <c r="C987" s="122"/>
    </row>
    <row r="988" spans="1:3" s="203" customFormat="1" x14ac:dyDescent="0.25">
      <c r="A988" s="118"/>
      <c r="B988" s="44" t="s">
        <v>54</v>
      </c>
      <c r="C988" s="122"/>
    </row>
    <row r="989" spans="1:3" s="119" customFormat="1" x14ac:dyDescent="0.25">
      <c r="A989" s="200"/>
      <c r="B989" s="201" t="s">
        <v>1477</v>
      </c>
      <c r="C989" s="202"/>
    </row>
    <row r="990" spans="1:3" s="119" customFormat="1" x14ac:dyDescent="0.25">
      <c r="A990" s="200"/>
      <c r="B990" s="201" t="s">
        <v>1478</v>
      </c>
      <c r="C990" s="202"/>
    </row>
    <row r="991" spans="1:3" s="119" customFormat="1" x14ac:dyDescent="0.25">
      <c r="A991" s="200"/>
      <c r="B991" s="201" t="s">
        <v>1352</v>
      </c>
      <c r="C991" s="202"/>
    </row>
    <row r="992" spans="1:3" s="119" customFormat="1" x14ac:dyDescent="0.25">
      <c r="A992" s="200"/>
      <c r="B992" s="201" t="s">
        <v>402</v>
      </c>
      <c r="C992" s="202"/>
    </row>
    <row r="993" spans="1:3" s="119" customFormat="1" ht="25.5" x14ac:dyDescent="0.25">
      <c r="A993" s="118"/>
      <c r="B993" s="44" t="s">
        <v>403</v>
      </c>
      <c r="C993" s="122"/>
    </row>
    <row r="994" spans="1:3" s="119" customFormat="1" x14ac:dyDescent="0.25">
      <c r="A994" s="9"/>
      <c r="B994" s="11"/>
      <c r="C994" s="75"/>
    </row>
    <row r="995" spans="1:3" s="119" customFormat="1" x14ac:dyDescent="0.25">
      <c r="A995" s="9"/>
      <c r="B995" s="42" t="s">
        <v>435</v>
      </c>
      <c r="C995" s="76"/>
    </row>
    <row r="996" spans="1:3" s="203" customFormat="1" x14ac:dyDescent="0.25">
      <c r="A996" s="9"/>
      <c r="B996" s="46" t="s">
        <v>305</v>
      </c>
      <c r="C996" s="76"/>
    </row>
    <row r="997" spans="1:3" s="203" customFormat="1" x14ac:dyDescent="0.25">
      <c r="A997" s="9"/>
      <c r="B997" s="11" t="s">
        <v>153</v>
      </c>
      <c r="C997" s="122"/>
    </row>
    <row r="998" spans="1:3" s="203" customFormat="1" x14ac:dyDescent="0.25">
      <c r="A998" s="9"/>
      <c r="B998" s="11" t="s">
        <v>202</v>
      </c>
      <c r="C998" s="122"/>
    </row>
    <row r="999" spans="1:3" s="203" customFormat="1" x14ac:dyDescent="0.25">
      <c r="A999" s="9"/>
      <c r="B999" s="11" t="s">
        <v>203</v>
      </c>
      <c r="C999" s="122"/>
    </row>
    <row r="1000" spans="1:3" s="119" customFormat="1" x14ac:dyDescent="0.25">
      <c r="A1000" s="9"/>
      <c r="B1000" s="11" t="s">
        <v>232</v>
      </c>
      <c r="C1000" s="122"/>
    </row>
    <row r="1001" spans="1:3" s="119" customFormat="1" x14ac:dyDescent="0.25">
      <c r="A1001" s="9"/>
      <c r="B1001" s="11" t="s">
        <v>306</v>
      </c>
      <c r="C1001" s="122"/>
    </row>
    <row r="1002" spans="1:3" s="119" customFormat="1" x14ac:dyDescent="0.25">
      <c r="A1002" s="9"/>
      <c r="B1002" s="11" t="s">
        <v>307</v>
      </c>
      <c r="C1002" s="122"/>
    </row>
    <row r="1003" spans="1:3" s="119" customFormat="1" x14ac:dyDescent="0.25">
      <c r="A1003" s="9"/>
      <c r="B1003" s="11" t="s">
        <v>308</v>
      </c>
      <c r="C1003" s="122"/>
    </row>
    <row r="1004" spans="1:3" s="119" customFormat="1" x14ac:dyDescent="0.25">
      <c r="A1004" s="9"/>
      <c r="B1004" s="11" t="s">
        <v>309</v>
      </c>
      <c r="C1004" s="122"/>
    </row>
    <row r="1005" spans="1:3" s="119" customFormat="1" x14ac:dyDescent="0.25">
      <c r="A1005" s="9"/>
      <c r="B1005" s="44" t="s">
        <v>310</v>
      </c>
      <c r="C1005" s="96"/>
    </row>
    <row r="1006" spans="1:3" s="119" customFormat="1" x14ac:dyDescent="0.25">
      <c r="A1006" s="200"/>
      <c r="B1006" s="201" t="s">
        <v>311</v>
      </c>
      <c r="C1006" s="210"/>
    </row>
    <row r="1007" spans="1:3" s="119" customFormat="1" x14ac:dyDescent="0.25">
      <c r="A1007" s="200"/>
      <c r="B1007" s="201" t="s">
        <v>312</v>
      </c>
      <c r="C1007" s="210"/>
    </row>
    <row r="1008" spans="1:3" s="119" customFormat="1" x14ac:dyDescent="0.25">
      <c r="A1008" s="200"/>
      <c r="B1008" s="201" t="s">
        <v>1341</v>
      </c>
      <c r="C1008" s="210"/>
    </row>
    <row r="1009" spans="1:3" s="119" customFormat="1" x14ac:dyDescent="0.25">
      <c r="A1009" s="200"/>
      <c r="B1009" s="201" t="s">
        <v>313</v>
      </c>
      <c r="C1009" s="210"/>
    </row>
    <row r="1010" spans="1:3" s="203" customFormat="1" ht="25.5" x14ac:dyDescent="0.25">
      <c r="A1010" s="9"/>
      <c r="B1010" s="44" t="s">
        <v>314</v>
      </c>
      <c r="C1010" s="96"/>
    </row>
    <row r="1011" spans="1:3" s="203" customFormat="1" x14ac:dyDescent="0.25">
      <c r="A1011" s="9"/>
      <c r="B1011" s="11"/>
      <c r="C1011" s="75"/>
    </row>
    <row r="1012" spans="1:3" s="203" customFormat="1" x14ac:dyDescent="0.25">
      <c r="A1012" s="9"/>
      <c r="B1012" s="42" t="s">
        <v>436</v>
      </c>
      <c r="C1012" s="76"/>
    </row>
    <row r="1013" spans="1:3" s="203" customFormat="1" x14ac:dyDescent="0.25">
      <c r="A1013" s="9"/>
      <c r="B1013" s="46" t="s">
        <v>437</v>
      </c>
      <c r="C1013" s="76"/>
    </row>
    <row r="1014" spans="1:3" s="119" customFormat="1" x14ac:dyDescent="0.25">
      <c r="A1014" s="9"/>
      <c r="B1014" s="11" t="s">
        <v>153</v>
      </c>
      <c r="C1014" s="96"/>
    </row>
    <row r="1015" spans="1:3" s="119" customFormat="1" ht="15" customHeight="1" x14ac:dyDescent="0.25">
      <c r="A1015" s="9"/>
      <c r="B1015" s="11" t="s">
        <v>202</v>
      </c>
      <c r="C1015" s="96"/>
    </row>
    <row r="1016" spans="1:3" s="119" customFormat="1" ht="15" customHeight="1" x14ac:dyDescent="0.25">
      <c r="A1016" s="9"/>
      <c r="B1016" s="11" t="s">
        <v>203</v>
      </c>
      <c r="C1016" s="96"/>
    </row>
    <row r="1017" spans="1:3" s="119" customFormat="1" ht="15" customHeight="1" x14ac:dyDescent="0.25">
      <c r="A1017" s="9"/>
      <c r="B1017" s="44" t="s">
        <v>438</v>
      </c>
      <c r="C1017" s="96"/>
    </row>
    <row r="1018" spans="1:3" s="119" customFormat="1" x14ac:dyDescent="0.25">
      <c r="A1018" s="200"/>
      <c r="B1018" s="201" t="s">
        <v>439</v>
      </c>
      <c r="C1018" s="210"/>
    </row>
    <row r="1019" spans="1:3" s="203" customFormat="1" ht="15" customHeight="1" x14ac:dyDescent="0.25">
      <c r="A1019" s="200"/>
      <c r="B1019" s="201" t="s">
        <v>440</v>
      </c>
      <c r="C1019" s="210"/>
    </row>
    <row r="1020" spans="1:3" s="203" customFormat="1" ht="15" customHeight="1" x14ac:dyDescent="0.25">
      <c r="A1020" s="200"/>
      <c r="B1020" s="207" t="s">
        <v>1355</v>
      </c>
      <c r="C1020" s="210"/>
    </row>
    <row r="1021" spans="1:3" s="119" customFormat="1" x14ac:dyDescent="0.25">
      <c r="A1021" s="200"/>
      <c r="B1021" s="201" t="s">
        <v>441</v>
      </c>
      <c r="C1021" s="210"/>
    </row>
    <row r="1022" spans="1:3" s="119" customFormat="1" ht="25.5" x14ac:dyDescent="0.25">
      <c r="A1022" s="9"/>
      <c r="B1022" s="44" t="s">
        <v>442</v>
      </c>
      <c r="C1022" s="96"/>
    </row>
    <row r="1023" spans="1:3" s="119" customFormat="1" x14ac:dyDescent="0.25">
      <c r="A1023" s="9"/>
      <c r="B1023" s="11"/>
      <c r="C1023" s="75"/>
    </row>
    <row r="1024" spans="1:3" s="119" customFormat="1" x14ac:dyDescent="0.25">
      <c r="A1024" s="9"/>
      <c r="B1024" s="46" t="s">
        <v>443</v>
      </c>
      <c r="C1024" s="76"/>
    </row>
    <row r="1025" spans="1:3" s="119" customFormat="1" x14ac:dyDescent="0.25">
      <c r="A1025" s="9"/>
      <c r="B1025" s="11" t="s">
        <v>153</v>
      </c>
      <c r="C1025" s="96"/>
    </row>
    <row r="1026" spans="1:3" s="119" customFormat="1" x14ac:dyDescent="0.25">
      <c r="A1026" s="9"/>
      <c r="B1026" s="11" t="s">
        <v>202</v>
      </c>
      <c r="C1026" s="96"/>
    </row>
    <row r="1027" spans="1:3" s="119" customFormat="1" x14ac:dyDescent="0.25">
      <c r="A1027" s="9"/>
      <c r="B1027" s="11" t="s">
        <v>203</v>
      </c>
      <c r="C1027" s="96"/>
    </row>
    <row r="1028" spans="1:3" s="119" customFormat="1" x14ac:dyDescent="0.25">
      <c r="A1028" s="9"/>
      <c r="B1028" s="44" t="s">
        <v>444</v>
      </c>
      <c r="C1028" s="96"/>
    </row>
    <row r="1029" spans="1:3" s="119" customFormat="1" x14ac:dyDescent="0.25">
      <c r="A1029" s="200"/>
      <c r="B1029" s="201" t="s">
        <v>445</v>
      </c>
      <c r="C1029" s="210"/>
    </row>
    <row r="1030" spans="1:3" s="119" customFormat="1" x14ac:dyDescent="0.25">
      <c r="A1030" s="200"/>
      <c r="B1030" s="201" t="s">
        <v>446</v>
      </c>
      <c r="C1030" s="210"/>
    </row>
    <row r="1031" spans="1:3" s="119" customFormat="1" ht="25.5" x14ac:dyDescent="0.25">
      <c r="A1031" s="200"/>
      <c r="B1031" s="207" t="s">
        <v>1356</v>
      </c>
      <c r="C1031" s="210"/>
    </row>
    <row r="1032" spans="1:3" s="119" customFormat="1" x14ac:dyDescent="0.25">
      <c r="A1032" s="200"/>
      <c r="B1032" s="201" t="s">
        <v>447</v>
      </c>
      <c r="C1032" s="210"/>
    </row>
    <row r="1033" spans="1:3" s="203" customFormat="1" ht="25.5" x14ac:dyDescent="0.25">
      <c r="A1033" s="9"/>
      <c r="B1033" s="44" t="s">
        <v>448</v>
      </c>
      <c r="C1033" s="96"/>
    </row>
    <row r="1034" spans="1:3" s="203" customFormat="1" x14ac:dyDescent="0.25">
      <c r="A1034" s="9"/>
      <c r="B1034" s="24"/>
      <c r="C1034" s="73"/>
    </row>
    <row r="1035" spans="1:3" s="203" customFormat="1" x14ac:dyDescent="0.25">
      <c r="A1035" s="118"/>
      <c r="B1035" s="8" t="s">
        <v>449</v>
      </c>
      <c r="C1035" s="74"/>
    </row>
    <row r="1036" spans="1:3" s="203" customFormat="1" x14ac:dyDescent="0.25">
      <c r="A1036" s="118"/>
      <c r="B1036" s="25"/>
      <c r="C1036" s="73"/>
    </row>
    <row r="1037" spans="1:3" s="119" customFormat="1" x14ac:dyDescent="0.25">
      <c r="A1037" s="118"/>
      <c r="B1037" s="42" t="s">
        <v>333</v>
      </c>
      <c r="C1037" s="123"/>
    </row>
    <row r="1038" spans="1:3" s="119" customFormat="1" x14ac:dyDescent="0.25">
      <c r="A1038" s="118"/>
      <c r="B1038" s="11" t="s">
        <v>450</v>
      </c>
      <c r="C1038" s="122"/>
    </row>
    <row r="1039" spans="1:3" s="119" customFormat="1" x14ac:dyDescent="0.25">
      <c r="A1039" s="118"/>
      <c r="B1039" s="11" t="s">
        <v>451</v>
      </c>
      <c r="C1039" s="122"/>
    </row>
    <row r="1040" spans="1:3" s="119" customFormat="1" x14ac:dyDescent="0.25">
      <c r="A1040" s="118"/>
      <c r="B1040" s="11" t="s">
        <v>452</v>
      </c>
      <c r="C1040" s="144"/>
    </row>
    <row r="1041" spans="1:3" s="119" customFormat="1" x14ac:dyDescent="0.25">
      <c r="A1041" s="118"/>
      <c r="B1041" s="11" t="s">
        <v>265</v>
      </c>
      <c r="C1041" s="144"/>
    </row>
    <row r="1042" spans="1:3" s="119" customFormat="1" x14ac:dyDescent="0.25">
      <c r="A1042" s="118"/>
      <c r="B1042" s="11" t="s">
        <v>350</v>
      </c>
      <c r="C1042" s="144"/>
    </row>
    <row r="1043" spans="1:3" s="119" customFormat="1" x14ac:dyDescent="0.25">
      <c r="A1043" s="118"/>
      <c r="B1043" s="11" t="s">
        <v>249</v>
      </c>
      <c r="C1043" s="144"/>
    </row>
    <row r="1044" spans="1:3" s="119" customFormat="1" x14ac:dyDescent="0.25">
      <c r="A1044" s="118"/>
      <c r="B1044" s="11" t="s">
        <v>270</v>
      </c>
      <c r="C1044" s="134"/>
    </row>
    <row r="1045" spans="1:3" s="119" customFormat="1" x14ac:dyDescent="0.25">
      <c r="A1045" s="118"/>
      <c r="B1045" s="11" t="s">
        <v>1337</v>
      </c>
      <c r="C1045" s="134"/>
    </row>
    <row r="1046" spans="1:3" s="119" customFormat="1" x14ac:dyDescent="0.25">
      <c r="A1046" s="118"/>
      <c r="B1046" s="11" t="s">
        <v>271</v>
      </c>
      <c r="C1046" s="134"/>
    </row>
    <row r="1047" spans="1:3" s="203" customFormat="1" x14ac:dyDescent="0.25">
      <c r="A1047" s="118"/>
      <c r="B1047" s="11" t="s">
        <v>54</v>
      </c>
      <c r="C1047" s="134"/>
    </row>
    <row r="1048" spans="1:3" s="203" customFormat="1" x14ac:dyDescent="0.25">
      <c r="A1048" s="118"/>
      <c r="B1048" s="11" t="s">
        <v>272</v>
      </c>
      <c r="C1048" s="144"/>
    </row>
    <row r="1049" spans="1:3" s="203" customFormat="1" x14ac:dyDescent="0.25">
      <c r="A1049" s="118"/>
      <c r="B1049" s="11" t="s">
        <v>273</v>
      </c>
      <c r="C1049" s="144"/>
    </row>
    <row r="1050" spans="1:3" s="203" customFormat="1" x14ac:dyDescent="0.25">
      <c r="A1050" s="200"/>
      <c r="B1050" s="201" t="s">
        <v>274</v>
      </c>
      <c r="C1050" s="209"/>
    </row>
    <row r="1051" spans="1:3" s="119" customFormat="1" x14ac:dyDescent="0.25">
      <c r="A1051" s="200"/>
      <c r="B1051" s="201" t="s">
        <v>275</v>
      </c>
      <c r="C1051" s="209"/>
    </row>
    <row r="1052" spans="1:3" s="119" customFormat="1" x14ac:dyDescent="0.25">
      <c r="A1052" s="200"/>
      <c r="B1052" s="201" t="s">
        <v>1338</v>
      </c>
      <c r="C1052" s="209"/>
    </row>
    <row r="1053" spans="1:3" s="119" customFormat="1" x14ac:dyDescent="0.25">
      <c r="A1053" s="200"/>
      <c r="B1053" s="201" t="s">
        <v>276</v>
      </c>
      <c r="C1053" s="209"/>
    </row>
    <row r="1054" spans="1:3" s="119" customFormat="1" ht="25.5" x14ac:dyDescent="0.25">
      <c r="A1054" s="118"/>
      <c r="B1054" s="44" t="s">
        <v>277</v>
      </c>
      <c r="C1054" s="144"/>
    </row>
    <row r="1055" spans="1:3" s="119" customFormat="1" x14ac:dyDescent="0.25">
      <c r="A1055" s="118"/>
      <c r="B1055" s="11"/>
      <c r="C1055"/>
    </row>
    <row r="1056" spans="1:3" s="119" customFormat="1" x14ac:dyDescent="0.25">
      <c r="A1056" s="118"/>
      <c r="B1056" s="42" t="s">
        <v>453</v>
      </c>
      <c r="C1056" s="123"/>
    </row>
    <row r="1057" spans="1:3" s="119" customFormat="1" x14ac:dyDescent="0.25">
      <c r="A1057" s="118"/>
      <c r="B1057" s="11" t="s">
        <v>350</v>
      </c>
      <c r="C1057" s="122"/>
    </row>
    <row r="1058" spans="1:3" s="119" customFormat="1" x14ac:dyDescent="0.25">
      <c r="A1058" s="118"/>
      <c r="B1058" s="11" t="s">
        <v>454</v>
      </c>
      <c r="C1058" s="122"/>
    </row>
    <row r="1059" spans="1:3" s="119" customFormat="1" x14ac:dyDescent="0.25">
      <c r="A1059" s="118"/>
      <c r="B1059" s="11" t="s">
        <v>455</v>
      </c>
      <c r="C1059" s="122"/>
    </row>
    <row r="1060" spans="1:3" s="119" customFormat="1" x14ac:dyDescent="0.25">
      <c r="A1060" s="118"/>
      <c r="B1060" s="11" t="s">
        <v>456</v>
      </c>
      <c r="C1060" s="122"/>
    </row>
    <row r="1061" spans="1:3" s="119" customFormat="1" x14ac:dyDescent="0.25">
      <c r="A1061" s="200"/>
      <c r="B1061" s="201" t="s">
        <v>457</v>
      </c>
      <c r="C1061" s="202"/>
    </row>
    <row r="1062" spans="1:3" s="119" customFormat="1" x14ac:dyDescent="0.25">
      <c r="A1062" s="200"/>
      <c r="B1062" s="201" t="s">
        <v>458</v>
      </c>
      <c r="C1062" s="202"/>
    </row>
    <row r="1063" spans="1:3" s="203" customFormat="1" x14ac:dyDescent="0.25">
      <c r="A1063" s="200"/>
      <c r="B1063" s="201" t="s">
        <v>1357</v>
      </c>
      <c r="C1063" s="202"/>
    </row>
    <row r="1064" spans="1:3" s="203" customFormat="1" x14ac:dyDescent="0.25">
      <c r="A1064" s="200"/>
      <c r="B1064" s="201" t="s">
        <v>459</v>
      </c>
      <c r="C1064" s="202"/>
    </row>
    <row r="1065" spans="1:3" s="203" customFormat="1" ht="25.5" x14ac:dyDescent="0.25">
      <c r="A1065" s="118"/>
      <c r="B1065" s="44" t="s">
        <v>1358</v>
      </c>
      <c r="C1065" s="122"/>
    </row>
    <row r="1066" spans="1:3" s="203" customFormat="1" x14ac:dyDescent="0.25">
      <c r="A1066" s="118"/>
      <c r="B1066" s="119"/>
      <c r="C1066"/>
    </row>
    <row r="1067" spans="1:3" s="119" customFormat="1" ht="60" customHeight="1" x14ac:dyDescent="0.25">
      <c r="A1067" s="118"/>
      <c r="B1067" s="42" t="s">
        <v>460</v>
      </c>
      <c r="C1067" s="123"/>
    </row>
    <row r="1068" spans="1:3" s="119" customFormat="1" x14ac:dyDescent="0.25">
      <c r="A1068" s="118"/>
      <c r="B1068" s="11" t="s">
        <v>153</v>
      </c>
      <c r="C1068" s="122"/>
    </row>
    <row r="1069" spans="1:3" s="119" customFormat="1" x14ac:dyDescent="0.25">
      <c r="A1069" s="118"/>
      <c r="B1069" s="11" t="s">
        <v>203</v>
      </c>
      <c r="C1069" s="122"/>
    </row>
    <row r="1070" spans="1:3" s="119" customFormat="1" x14ac:dyDescent="0.25">
      <c r="A1070" s="118"/>
      <c r="B1070" s="11" t="s">
        <v>1421</v>
      </c>
      <c r="C1070" s="122"/>
    </row>
    <row r="1071" spans="1:3" s="119" customFormat="1" x14ac:dyDescent="0.25">
      <c r="A1071" s="118"/>
      <c r="B1071" s="47" t="s">
        <v>461</v>
      </c>
      <c r="C1071" s="122"/>
    </row>
    <row r="1072" spans="1:3" s="119" customFormat="1" x14ac:dyDescent="0.25">
      <c r="A1072" s="200"/>
      <c r="B1072" s="201" t="s">
        <v>462</v>
      </c>
      <c r="C1072" s="202"/>
    </row>
    <row r="1073" spans="1:3" s="119" customFormat="1" x14ac:dyDescent="0.25">
      <c r="A1073" s="200"/>
      <c r="B1073" s="201" t="s">
        <v>463</v>
      </c>
      <c r="C1073" s="202"/>
    </row>
    <row r="1074" spans="1:3" s="119" customFormat="1" x14ac:dyDescent="0.25">
      <c r="A1074" s="200"/>
      <c r="B1074" s="201" t="s">
        <v>1328</v>
      </c>
      <c r="C1074" s="202"/>
    </row>
    <row r="1075" spans="1:3" s="119" customFormat="1" x14ac:dyDescent="0.25">
      <c r="A1075" s="200"/>
      <c r="B1075" s="201" t="s">
        <v>375</v>
      </c>
      <c r="C1075" s="202"/>
    </row>
    <row r="1076" spans="1:3" s="119" customFormat="1" ht="25.5" x14ac:dyDescent="0.25">
      <c r="A1076" s="118"/>
      <c r="B1076" s="44" t="s">
        <v>464</v>
      </c>
      <c r="C1076" s="122"/>
    </row>
    <row r="1077" spans="1:3" s="203" customFormat="1" x14ac:dyDescent="0.25">
      <c r="A1077" s="118"/>
      <c r="B1077" s="24"/>
      <c r="C1077" s="73"/>
    </row>
    <row r="1078" spans="1:3" s="203" customFormat="1" x14ac:dyDescent="0.25">
      <c r="A1078" s="118"/>
      <c r="B1078" s="25" t="s">
        <v>465</v>
      </c>
      <c r="C1078" s="145"/>
    </row>
    <row r="1079" spans="1:3" s="203" customFormat="1" x14ac:dyDescent="0.25">
      <c r="A1079" s="118"/>
      <c r="B1079" s="11" t="s">
        <v>153</v>
      </c>
      <c r="C1079" s="144"/>
    </row>
    <row r="1080" spans="1:3" s="203" customFormat="1" x14ac:dyDescent="0.25">
      <c r="A1080" s="118"/>
      <c r="B1080" s="11" t="s">
        <v>202</v>
      </c>
      <c r="C1080" s="144"/>
    </row>
    <row r="1081" spans="1:3" s="119" customFormat="1" x14ac:dyDescent="0.25">
      <c r="A1081" s="118"/>
      <c r="B1081" s="11" t="s">
        <v>203</v>
      </c>
      <c r="C1081" s="134"/>
    </row>
    <row r="1082" spans="1:3" s="119" customFormat="1" x14ac:dyDescent="0.25">
      <c r="A1082" s="118"/>
      <c r="B1082" s="11" t="s">
        <v>1421</v>
      </c>
      <c r="C1082" s="134"/>
    </row>
    <row r="1083" spans="1:3" s="119" customFormat="1" x14ac:dyDescent="0.25">
      <c r="A1083" s="118"/>
      <c r="B1083" s="11" t="s">
        <v>466</v>
      </c>
      <c r="C1083" s="134"/>
    </row>
    <row r="1084" spans="1:3" s="119" customFormat="1" x14ac:dyDescent="0.25">
      <c r="A1084" s="118"/>
      <c r="B1084" s="11" t="s">
        <v>467</v>
      </c>
      <c r="C1084" s="134"/>
    </row>
    <row r="1085" spans="1:3" s="119" customFormat="1" x14ac:dyDescent="0.25">
      <c r="A1085" s="118"/>
      <c r="B1085" s="11" t="s">
        <v>468</v>
      </c>
      <c r="C1085" s="134"/>
    </row>
    <row r="1086" spans="1:3" s="119" customFormat="1" x14ac:dyDescent="0.25">
      <c r="A1086" s="200"/>
      <c r="B1086" s="201" t="s">
        <v>469</v>
      </c>
      <c r="C1086" s="211"/>
    </row>
    <row r="1087" spans="1:3" s="119" customFormat="1" x14ac:dyDescent="0.25">
      <c r="A1087" s="200"/>
      <c r="B1087" s="201" t="s">
        <v>470</v>
      </c>
      <c r="C1087" s="211"/>
    </row>
    <row r="1088" spans="1:3" s="119" customFormat="1" x14ac:dyDescent="0.25">
      <c r="A1088" s="200"/>
      <c r="B1088" s="201" t="s">
        <v>1328</v>
      </c>
      <c r="C1088" s="211"/>
    </row>
    <row r="1089" spans="1:3" s="119" customFormat="1" x14ac:dyDescent="0.25">
      <c r="A1089" s="200"/>
      <c r="B1089" s="201" t="s">
        <v>375</v>
      </c>
      <c r="C1089" s="211"/>
    </row>
    <row r="1090" spans="1:3" s="119" customFormat="1" ht="25.5" x14ac:dyDescent="0.25">
      <c r="A1090" s="118"/>
      <c r="B1090" s="44" t="s">
        <v>471</v>
      </c>
      <c r="C1090" s="122"/>
    </row>
    <row r="1091" spans="1:3" s="119" customFormat="1" x14ac:dyDescent="0.25">
      <c r="A1091" s="118"/>
      <c r="B1091" s="11"/>
      <c r="C1091" s="125"/>
    </row>
    <row r="1092" spans="1:3" s="203" customFormat="1" x14ac:dyDescent="0.25">
      <c r="A1092" s="118"/>
      <c r="B1092" s="42" t="s">
        <v>472</v>
      </c>
      <c r="C1092" s="123"/>
    </row>
    <row r="1093" spans="1:3" s="203" customFormat="1" x14ac:dyDescent="0.25">
      <c r="A1093" s="118"/>
      <c r="B1093" s="44" t="s">
        <v>431</v>
      </c>
      <c r="C1093" s="122"/>
    </row>
    <row r="1094" spans="1:3" s="203" customFormat="1" x14ac:dyDescent="0.25">
      <c r="A1094" s="118"/>
      <c r="B1094" s="44" t="s">
        <v>432</v>
      </c>
      <c r="C1094" s="122"/>
    </row>
    <row r="1095" spans="1:3" s="203" customFormat="1" x14ac:dyDescent="0.25">
      <c r="A1095" s="200"/>
      <c r="B1095" s="201" t="s">
        <v>1328</v>
      </c>
      <c r="C1095" s="202"/>
    </row>
    <row r="1096" spans="1:3" s="119" customFormat="1" x14ac:dyDescent="0.25">
      <c r="A1096" s="200"/>
      <c r="B1096" s="201" t="s">
        <v>375</v>
      </c>
      <c r="C1096" s="202"/>
    </row>
    <row r="1097" spans="1:3" s="119" customFormat="1" x14ac:dyDescent="0.25">
      <c r="A1097" s="118"/>
      <c r="B1097" s="24"/>
      <c r="C1097" s="73"/>
    </row>
    <row r="1098" spans="1:3" s="119" customFormat="1" x14ac:dyDescent="0.25">
      <c r="A1098" s="118"/>
      <c r="B1098" s="8" t="s">
        <v>473</v>
      </c>
      <c r="C1098" s="74"/>
    </row>
    <row r="1099" spans="1:3" s="119" customFormat="1" x14ac:dyDescent="0.25">
      <c r="A1099" s="118"/>
      <c r="B1099" s="25"/>
      <c r="C1099" s="73"/>
    </row>
    <row r="1100" spans="1:3" s="119" customFormat="1" x14ac:dyDescent="0.25">
      <c r="A1100" s="118"/>
      <c r="B1100" s="42" t="s">
        <v>474</v>
      </c>
      <c r="C1100" s="138"/>
    </row>
    <row r="1101" spans="1:3" s="119" customFormat="1" x14ac:dyDescent="0.25">
      <c r="A1101" s="118"/>
      <c r="B1101" s="46" t="s">
        <v>475</v>
      </c>
      <c r="C1101" s="96"/>
    </row>
    <row r="1102" spans="1:3" s="119" customFormat="1" x14ac:dyDescent="0.25">
      <c r="A1102" s="118"/>
      <c r="B1102" s="11" t="s">
        <v>153</v>
      </c>
      <c r="C1102" s="96"/>
    </row>
    <row r="1103" spans="1:3" s="119" customFormat="1" x14ac:dyDescent="0.25">
      <c r="A1103" s="118"/>
      <c r="B1103" s="11" t="s">
        <v>202</v>
      </c>
      <c r="C1103" s="96"/>
    </row>
    <row r="1104" spans="1:3" s="119" customFormat="1" x14ac:dyDescent="0.25">
      <c r="A1104" s="118"/>
      <c r="B1104" s="11" t="s">
        <v>203</v>
      </c>
      <c r="C1104" s="96"/>
    </row>
    <row r="1105" spans="1:3" s="119" customFormat="1" x14ac:dyDescent="0.25">
      <c r="A1105" s="118"/>
      <c r="B1105" s="11" t="s">
        <v>358</v>
      </c>
      <c r="C1105" s="96"/>
    </row>
    <row r="1106" spans="1:3" s="119" customFormat="1" x14ac:dyDescent="0.25">
      <c r="A1106" s="118"/>
      <c r="B1106" s="11" t="s">
        <v>236</v>
      </c>
      <c r="C1106" s="96"/>
    </row>
    <row r="1107" spans="1:3" s="119" customFormat="1" x14ac:dyDescent="0.25">
      <c r="A1107" s="118"/>
      <c r="B1107" s="11" t="s">
        <v>237</v>
      </c>
      <c r="C1107" s="96"/>
    </row>
    <row r="1108" spans="1:3" s="119" customFormat="1" x14ac:dyDescent="0.25">
      <c r="A1108" s="118"/>
      <c r="B1108" s="11" t="s">
        <v>54</v>
      </c>
      <c r="C1108" s="96"/>
    </row>
    <row r="1109" spans="1:3" s="119" customFormat="1" x14ac:dyDescent="0.25">
      <c r="A1109" s="200"/>
      <c r="B1109" s="201" t="s">
        <v>476</v>
      </c>
      <c r="C1109" s="210"/>
    </row>
    <row r="1110" spans="1:3" s="203" customFormat="1" x14ac:dyDescent="0.25">
      <c r="A1110" s="200"/>
      <c r="B1110" s="201" t="s">
        <v>477</v>
      </c>
      <c r="C1110" s="210"/>
    </row>
    <row r="1111" spans="1:3" s="203" customFormat="1" x14ac:dyDescent="0.25">
      <c r="A1111" s="200"/>
      <c r="B1111" s="201" t="s">
        <v>1359</v>
      </c>
      <c r="C1111" s="210"/>
    </row>
    <row r="1112" spans="1:3" s="203" customFormat="1" x14ac:dyDescent="0.25">
      <c r="A1112" s="200"/>
      <c r="B1112" s="201" t="s">
        <v>478</v>
      </c>
      <c r="C1112" s="210"/>
    </row>
    <row r="1113" spans="1:3" s="203" customFormat="1" ht="25.5" x14ac:dyDescent="0.25">
      <c r="A1113" s="118"/>
      <c r="B1113" s="44" t="s">
        <v>479</v>
      </c>
      <c r="C1113" s="96"/>
    </row>
    <row r="1114" spans="1:3" s="119" customFormat="1" x14ac:dyDescent="0.25">
      <c r="A1114" s="118"/>
      <c r="B1114" s="11"/>
      <c r="C1114"/>
    </row>
    <row r="1115" spans="1:3" s="119" customFormat="1" x14ac:dyDescent="0.25">
      <c r="A1115" s="118"/>
      <c r="B1115" s="46" t="s">
        <v>419</v>
      </c>
      <c r="C1115" s="76"/>
    </row>
    <row r="1116" spans="1:3" s="119" customFormat="1" x14ac:dyDescent="0.25">
      <c r="A1116" s="118"/>
      <c r="B1116" s="11" t="s">
        <v>153</v>
      </c>
      <c r="C1116" s="96"/>
    </row>
    <row r="1117" spans="1:3" s="119" customFormat="1" x14ac:dyDescent="0.25">
      <c r="A1117" s="118"/>
      <c r="B1117" s="11" t="s">
        <v>202</v>
      </c>
      <c r="C1117" s="96"/>
    </row>
    <row r="1118" spans="1:3" s="119" customFormat="1" x14ac:dyDescent="0.25">
      <c r="A1118" s="118"/>
      <c r="B1118" s="11" t="s">
        <v>203</v>
      </c>
      <c r="C1118" s="96"/>
    </row>
    <row r="1119" spans="1:3" s="119" customFormat="1" x14ac:dyDescent="0.25">
      <c r="A1119" s="118"/>
      <c r="B1119" s="11" t="s">
        <v>1417</v>
      </c>
      <c r="C1119" s="96"/>
    </row>
    <row r="1120" spans="1:3" s="119" customFormat="1" x14ac:dyDescent="0.25">
      <c r="A1120" s="118"/>
      <c r="B1120" s="11" t="s">
        <v>236</v>
      </c>
      <c r="C1120" s="96"/>
    </row>
    <row r="1121" spans="1:3" s="119" customFormat="1" x14ac:dyDescent="0.25">
      <c r="A1121" s="118"/>
      <c r="B1121" s="11" t="s">
        <v>237</v>
      </c>
      <c r="C1121" s="96"/>
    </row>
    <row r="1122" spans="1:3" s="119" customFormat="1" x14ac:dyDescent="0.25">
      <c r="A1122" s="118"/>
      <c r="B1122" s="11" t="s">
        <v>54</v>
      </c>
      <c r="C1122" s="96"/>
    </row>
    <row r="1123" spans="1:3" s="119" customFormat="1" x14ac:dyDescent="0.25">
      <c r="A1123" s="200"/>
      <c r="B1123" s="201" t="s">
        <v>420</v>
      </c>
      <c r="C1123" s="210"/>
    </row>
    <row r="1124" spans="1:3" s="119" customFormat="1" x14ac:dyDescent="0.25">
      <c r="A1124" s="200"/>
      <c r="B1124" s="201" t="s">
        <v>245</v>
      </c>
      <c r="C1124" s="210"/>
    </row>
    <row r="1125" spans="1:3" s="119" customFormat="1" x14ac:dyDescent="0.25">
      <c r="A1125" s="200"/>
      <c r="B1125" s="201" t="s">
        <v>1334</v>
      </c>
      <c r="C1125" s="210"/>
    </row>
    <row r="1126" spans="1:3" s="119" customFormat="1" x14ac:dyDescent="0.25">
      <c r="A1126" s="200"/>
      <c r="B1126" s="201" t="s">
        <v>246</v>
      </c>
      <c r="C1126" s="210"/>
    </row>
    <row r="1127" spans="1:3" s="119" customFormat="1" x14ac:dyDescent="0.25">
      <c r="A1127" s="118"/>
      <c r="B1127" s="44" t="s">
        <v>421</v>
      </c>
      <c r="C1127" s="96"/>
    </row>
    <row r="1128" spans="1:3" s="119" customFormat="1" x14ac:dyDescent="0.25">
      <c r="A1128" s="118"/>
      <c r="B1128" s="11"/>
      <c r="C1128"/>
    </row>
    <row r="1129" spans="1:3" s="203" customFormat="1" x14ac:dyDescent="0.25">
      <c r="A1129" s="118"/>
      <c r="B1129" s="46" t="s">
        <v>480</v>
      </c>
      <c r="C1129" s="76"/>
    </row>
    <row r="1130" spans="1:3" s="203" customFormat="1" x14ac:dyDescent="0.25">
      <c r="A1130" s="118"/>
      <c r="B1130" s="11" t="s">
        <v>153</v>
      </c>
      <c r="C1130" s="96"/>
    </row>
    <row r="1131" spans="1:3" s="203" customFormat="1" x14ac:dyDescent="0.25">
      <c r="A1131" s="118"/>
      <c r="B1131" s="11" t="s">
        <v>202</v>
      </c>
      <c r="C1131" s="96"/>
    </row>
    <row r="1132" spans="1:3" s="203" customFormat="1" x14ac:dyDescent="0.25">
      <c r="A1132" s="118"/>
      <c r="B1132" s="11" t="s">
        <v>203</v>
      </c>
      <c r="C1132" s="96"/>
    </row>
    <row r="1133" spans="1:3" s="119" customFormat="1" x14ac:dyDescent="0.25">
      <c r="A1133" s="118"/>
      <c r="B1133" s="36" t="s">
        <v>279</v>
      </c>
      <c r="C1133" s="96"/>
    </row>
    <row r="1134" spans="1:3" s="119" customFormat="1" x14ac:dyDescent="0.25">
      <c r="A1134" s="118"/>
      <c r="B1134" s="36" t="s">
        <v>285</v>
      </c>
      <c r="C1134" s="96"/>
    </row>
    <row r="1135" spans="1:3" s="119" customFormat="1" x14ac:dyDescent="0.25">
      <c r="A1135" s="118"/>
      <c r="B1135" s="36" t="s">
        <v>296</v>
      </c>
      <c r="C1135" s="96"/>
    </row>
    <row r="1136" spans="1:3" s="119" customFormat="1" x14ac:dyDescent="0.25">
      <c r="A1136" s="118"/>
      <c r="B1136" s="36" t="s">
        <v>481</v>
      </c>
      <c r="C1136" s="96"/>
    </row>
    <row r="1137" spans="1:3" s="119" customFormat="1" x14ac:dyDescent="0.25">
      <c r="A1137" s="118"/>
      <c r="B1137" s="36" t="s">
        <v>482</v>
      </c>
      <c r="C1137" s="96"/>
    </row>
    <row r="1138" spans="1:3" s="119" customFormat="1" x14ac:dyDescent="0.25">
      <c r="A1138" s="118"/>
      <c r="B1138" s="11" t="s">
        <v>54</v>
      </c>
      <c r="C1138" s="96"/>
    </row>
    <row r="1139" spans="1:3" s="119" customFormat="1" x14ac:dyDescent="0.25">
      <c r="A1139" s="200"/>
      <c r="B1139" s="201" t="s">
        <v>396</v>
      </c>
      <c r="C1139" s="210"/>
    </row>
    <row r="1140" spans="1:3" s="119" customFormat="1" x14ac:dyDescent="0.25">
      <c r="A1140" s="200"/>
      <c r="B1140" s="201" t="s">
        <v>397</v>
      </c>
      <c r="C1140" s="210"/>
    </row>
    <row r="1141" spans="1:3" s="119" customFormat="1" x14ac:dyDescent="0.25">
      <c r="A1141" s="200"/>
      <c r="B1141" s="201" t="s">
        <v>1351</v>
      </c>
      <c r="C1141" s="210"/>
    </row>
    <row r="1142" spans="1:3" s="119" customFormat="1" x14ac:dyDescent="0.25">
      <c r="A1142" s="200"/>
      <c r="B1142" s="201" t="s">
        <v>398</v>
      </c>
      <c r="C1142" s="210"/>
    </row>
    <row r="1143" spans="1:3" s="119" customFormat="1" x14ac:dyDescent="0.25">
      <c r="A1143" s="118"/>
      <c r="B1143" s="44" t="s">
        <v>399</v>
      </c>
      <c r="C1143" s="96"/>
    </row>
    <row r="1144" spans="1:3" s="203" customFormat="1" x14ac:dyDescent="0.25">
      <c r="A1144" s="118"/>
      <c r="B1144" s="36"/>
      <c r="C1144"/>
    </row>
    <row r="1145" spans="1:3" s="203" customFormat="1" x14ac:dyDescent="0.25">
      <c r="A1145" s="118"/>
      <c r="B1145" s="48" t="s">
        <v>483</v>
      </c>
      <c r="C1145" s="76"/>
    </row>
    <row r="1146" spans="1:3" s="203" customFormat="1" x14ac:dyDescent="0.25">
      <c r="A1146" s="118"/>
      <c r="B1146" s="11" t="s">
        <v>153</v>
      </c>
      <c r="C1146" s="96"/>
    </row>
    <row r="1147" spans="1:3" s="203" customFormat="1" x14ac:dyDescent="0.25">
      <c r="A1147" s="118"/>
      <c r="B1147" s="11" t="s">
        <v>202</v>
      </c>
      <c r="C1147" s="96"/>
    </row>
    <row r="1148" spans="1:3" s="119" customFormat="1" x14ac:dyDescent="0.25">
      <c r="A1148" s="118"/>
      <c r="B1148" s="11" t="s">
        <v>203</v>
      </c>
      <c r="C1148" s="96"/>
    </row>
    <row r="1149" spans="1:3" s="119" customFormat="1" x14ac:dyDescent="0.25">
      <c r="A1149" s="118"/>
      <c r="B1149" s="11" t="s">
        <v>395</v>
      </c>
      <c r="C1149" s="96"/>
    </row>
    <row r="1150" spans="1:3" s="119" customFormat="1" x14ac:dyDescent="0.25">
      <c r="A1150" s="118"/>
      <c r="B1150" s="11" t="s">
        <v>1393</v>
      </c>
      <c r="C1150" s="96"/>
    </row>
    <row r="1151" spans="1:3" s="119" customFormat="1" x14ac:dyDescent="0.25">
      <c r="A1151" s="118"/>
      <c r="B1151" s="11" t="s">
        <v>299</v>
      </c>
      <c r="C1151" s="96"/>
    </row>
    <row r="1152" spans="1:3" s="119" customFormat="1" x14ac:dyDescent="0.25">
      <c r="A1152" s="118"/>
      <c r="B1152" s="11" t="s">
        <v>54</v>
      </c>
      <c r="C1152" s="96"/>
    </row>
    <row r="1153" spans="1:3" s="119" customFormat="1" x14ac:dyDescent="0.25">
      <c r="A1153" s="200"/>
      <c r="B1153" s="201" t="s">
        <v>396</v>
      </c>
      <c r="C1153" s="210"/>
    </row>
    <row r="1154" spans="1:3" s="119" customFormat="1" x14ac:dyDescent="0.25">
      <c r="A1154" s="200"/>
      <c r="B1154" s="201" t="s">
        <v>397</v>
      </c>
      <c r="C1154" s="210"/>
    </row>
    <row r="1155" spans="1:3" s="203" customFormat="1" x14ac:dyDescent="0.25">
      <c r="A1155" s="200"/>
      <c r="B1155" s="201" t="s">
        <v>1351</v>
      </c>
      <c r="C1155" s="210"/>
    </row>
    <row r="1156" spans="1:3" s="203" customFormat="1" x14ac:dyDescent="0.25">
      <c r="A1156" s="200"/>
      <c r="B1156" s="201" t="s">
        <v>398</v>
      </c>
      <c r="C1156" s="210"/>
    </row>
    <row r="1157" spans="1:3" s="203" customFormat="1" x14ac:dyDescent="0.25">
      <c r="A1157" s="118"/>
      <c r="B1157" s="44" t="s">
        <v>399</v>
      </c>
      <c r="C1157" s="96"/>
    </row>
    <row r="1158" spans="1:3" s="203" customFormat="1" x14ac:dyDescent="0.25">
      <c r="A1158" s="118"/>
      <c r="B1158" s="36"/>
      <c r="C1158"/>
    </row>
    <row r="1159" spans="1:3" s="119" customFormat="1" x14ac:dyDescent="0.25">
      <c r="A1159" s="118"/>
      <c r="B1159" s="42" t="s">
        <v>484</v>
      </c>
      <c r="C1159" s="138"/>
    </row>
    <row r="1160" spans="1:3" s="119" customFormat="1" x14ac:dyDescent="0.25">
      <c r="A1160" s="118"/>
      <c r="B1160" s="11" t="s">
        <v>153</v>
      </c>
      <c r="C1160" s="121"/>
    </row>
    <row r="1161" spans="1:3" s="119" customFormat="1" x14ac:dyDescent="0.25">
      <c r="A1161" s="118"/>
      <c r="B1161" s="11" t="s">
        <v>202</v>
      </c>
      <c r="C1161" s="121"/>
    </row>
    <row r="1162" spans="1:3" s="119" customFormat="1" x14ac:dyDescent="0.25">
      <c r="A1162" s="118"/>
      <c r="B1162" s="11" t="s">
        <v>203</v>
      </c>
      <c r="C1162" s="121"/>
    </row>
    <row r="1163" spans="1:3" s="119" customFormat="1" x14ac:dyDescent="0.25">
      <c r="A1163" s="118"/>
      <c r="B1163" s="11" t="s">
        <v>249</v>
      </c>
      <c r="C1163" s="131"/>
    </row>
    <row r="1164" spans="1:3" s="119" customFormat="1" x14ac:dyDescent="0.25">
      <c r="A1164" s="118"/>
      <c r="B1164" s="11" t="s">
        <v>1319</v>
      </c>
      <c r="C1164" s="122"/>
    </row>
    <row r="1165" spans="1:3" s="119" customFormat="1" x14ac:dyDescent="0.25">
      <c r="A1165" s="118"/>
      <c r="B1165" s="11" t="s">
        <v>1404</v>
      </c>
      <c r="C1165" s="122"/>
    </row>
    <row r="1166" spans="1:3" s="119" customFormat="1" x14ac:dyDescent="0.25">
      <c r="A1166" s="118"/>
      <c r="B1166" s="11" t="s">
        <v>1412</v>
      </c>
      <c r="C1166" s="122"/>
    </row>
    <row r="1167" spans="1:3" s="119" customFormat="1" x14ac:dyDescent="0.25">
      <c r="A1167" s="118"/>
      <c r="B1167" s="44" t="s">
        <v>253</v>
      </c>
      <c r="C1167" s="122"/>
    </row>
    <row r="1168" spans="1:3" s="119" customFormat="1" x14ac:dyDescent="0.25">
      <c r="A1168" s="200"/>
      <c r="B1168" s="201" t="s">
        <v>254</v>
      </c>
      <c r="C1168" s="202"/>
    </row>
    <row r="1169" spans="1:3" s="203" customFormat="1" x14ac:dyDescent="0.25">
      <c r="A1169" s="200"/>
      <c r="B1169" s="201" t="s">
        <v>255</v>
      </c>
      <c r="C1169" s="202"/>
    </row>
    <row r="1170" spans="1:3" s="203" customFormat="1" x14ac:dyDescent="0.25">
      <c r="A1170" s="200"/>
      <c r="B1170" s="201" t="s">
        <v>1335</v>
      </c>
      <c r="C1170" s="202"/>
    </row>
    <row r="1171" spans="1:3" s="203" customFormat="1" x14ac:dyDescent="0.25">
      <c r="A1171" s="200"/>
      <c r="B1171" s="201" t="s">
        <v>256</v>
      </c>
      <c r="C1171" s="202"/>
    </row>
    <row r="1172" spans="1:3" s="203" customFormat="1" x14ac:dyDescent="0.25">
      <c r="A1172" s="118"/>
      <c r="B1172" s="44" t="s">
        <v>257</v>
      </c>
      <c r="C1172" s="122"/>
    </row>
    <row r="1173" spans="1:3" s="119" customFormat="1" x14ac:dyDescent="0.25">
      <c r="A1173" s="118"/>
      <c r="B1173" s="11"/>
      <c r="C1173"/>
    </row>
    <row r="1174" spans="1:3" s="119" customFormat="1" x14ac:dyDescent="0.25">
      <c r="A1174" s="118"/>
      <c r="B1174" s="42" t="s">
        <v>485</v>
      </c>
      <c r="C1174" s="138"/>
    </row>
    <row r="1175" spans="1:3" s="119" customFormat="1" x14ac:dyDescent="0.25">
      <c r="A1175" s="118"/>
      <c r="B1175" s="11" t="s">
        <v>350</v>
      </c>
      <c r="C1175" s="121"/>
    </row>
    <row r="1176" spans="1:3" s="119" customFormat="1" x14ac:dyDescent="0.25">
      <c r="A1176" s="118"/>
      <c r="B1176" s="11" t="s">
        <v>486</v>
      </c>
      <c r="C1176" s="121"/>
    </row>
    <row r="1177" spans="1:3" s="119" customFormat="1" x14ac:dyDescent="0.25">
      <c r="A1177" s="118"/>
      <c r="B1177" s="11" t="s">
        <v>352</v>
      </c>
      <c r="C1177" s="121"/>
    </row>
    <row r="1178" spans="1:3" s="119" customFormat="1" x14ac:dyDescent="0.25">
      <c r="A1178" s="118"/>
      <c r="B1178" s="11" t="s">
        <v>273</v>
      </c>
      <c r="C1178" s="121"/>
    </row>
    <row r="1179" spans="1:3" s="119" customFormat="1" x14ac:dyDescent="0.25">
      <c r="A1179" s="118"/>
      <c r="B1179" s="11" t="s">
        <v>487</v>
      </c>
      <c r="C1179" s="121"/>
    </row>
    <row r="1180" spans="1:3" s="119" customFormat="1" x14ac:dyDescent="0.25">
      <c r="A1180" s="118"/>
      <c r="B1180" s="11" t="s">
        <v>270</v>
      </c>
      <c r="C1180" s="121"/>
    </row>
    <row r="1181" spans="1:3" s="119" customFormat="1" x14ac:dyDescent="0.25">
      <c r="A1181" s="118"/>
      <c r="B1181" s="11" t="s">
        <v>486</v>
      </c>
      <c r="C1181" s="121"/>
    </row>
    <row r="1182" spans="1:3" s="119" customFormat="1" x14ac:dyDescent="0.25">
      <c r="A1182" s="118"/>
      <c r="B1182" s="11" t="s">
        <v>488</v>
      </c>
      <c r="C1182" s="121"/>
    </row>
    <row r="1183" spans="1:3" s="119" customFormat="1" x14ac:dyDescent="0.25">
      <c r="A1183" s="118"/>
      <c r="B1183" s="11" t="s">
        <v>1405</v>
      </c>
      <c r="C1183" s="121"/>
    </row>
    <row r="1184" spans="1:3" s="119" customFormat="1" x14ac:dyDescent="0.25">
      <c r="A1184" s="118"/>
      <c r="B1184" s="11" t="s">
        <v>1406</v>
      </c>
      <c r="C1184" s="121"/>
    </row>
    <row r="1185" spans="1:3" s="119" customFormat="1" x14ac:dyDescent="0.25">
      <c r="A1185" s="118"/>
      <c r="B1185" s="11" t="s">
        <v>54</v>
      </c>
      <c r="C1185" s="121"/>
    </row>
    <row r="1186" spans="1:3" s="119" customFormat="1" ht="15" customHeight="1" x14ac:dyDescent="0.25">
      <c r="A1186" s="200"/>
      <c r="B1186" s="201" t="s">
        <v>353</v>
      </c>
      <c r="C1186" s="208"/>
    </row>
    <row r="1187" spans="1:3" s="119" customFormat="1" ht="15" customHeight="1" x14ac:dyDescent="0.25">
      <c r="A1187" s="200"/>
      <c r="B1187" s="201" t="s">
        <v>354</v>
      </c>
      <c r="C1187" s="208"/>
    </row>
    <row r="1188" spans="1:3" s="203" customFormat="1" ht="15" customHeight="1" x14ac:dyDescent="0.25">
      <c r="A1188" s="200"/>
      <c r="B1188" s="201" t="s">
        <v>1344</v>
      </c>
      <c r="C1188" s="208"/>
    </row>
    <row r="1189" spans="1:3" s="203" customFormat="1" ht="15" customHeight="1" x14ac:dyDescent="0.25">
      <c r="A1189" s="200"/>
      <c r="B1189" s="201" t="s">
        <v>355</v>
      </c>
      <c r="C1189" s="208"/>
    </row>
    <row r="1190" spans="1:3" s="203" customFormat="1" ht="15" customHeight="1" x14ac:dyDescent="0.25">
      <c r="A1190" s="118"/>
      <c r="B1190" s="44" t="s">
        <v>356</v>
      </c>
      <c r="C1190" s="121"/>
    </row>
    <row r="1191" spans="1:3" s="203" customFormat="1" ht="15" customHeight="1" x14ac:dyDescent="0.25">
      <c r="A1191" s="118"/>
      <c r="B1191" s="11"/>
      <c r="C1191"/>
    </row>
    <row r="1192" spans="1:3" s="119" customFormat="1" x14ac:dyDescent="0.25">
      <c r="A1192" s="118"/>
      <c r="B1192" s="42" t="s">
        <v>333</v>
      </c>
      <c r="C1192" s="138"/>
    </row>
    <row r="1193" spans="1:3" s="119" customFormat="1" x14ac:dyDescent="0.25">
      <c r="A1193" s="118"/>
      <c r="B1193" s="11" t="s">
        <v>153</v>
      </c>
      <c r="C1193" s="121"/>
    </row>
    <row r="1194" spans="1:3" s="119" customFormat="1" x14ac:dyDescent="0.25">
      <c r="A1194" s="118"/>
      <c r="B1194" s="11" t="s">
        <v>202</v>
      </c>
      <c r="C1194" s="121"/>
    </row>
    <row r="1195" spans="1:3" s="119" customFormat="1" x14ac:dyDescent="0.25">
      <c r="A1195" s="118"/>
      <c r="B1195" s="11" t="s">
        <v>203</v>
      </c>
      <c r="C1195" s="121"/>
    </row>
    <row r="1196" spans="1:3" s="119" customFormat="1" x14ac:dyDescent="0.25">
      <c r="A1196" s="118"/>
      <c r="B1196" s="11" t="s">
        <v>265</v>
      </c>
      <c r="C1196" s="121"/>
    </row>
    <row r="1197" spans="1:3" s="119" customFormat="1" x14ac:dyDescent="0.25">
      <c r="A1197" s="118"/>
      <c r="B1197" s="11" t="s">
        <v>266</v>
      </c>
      <c r="C1197" s="121"/>
    </row>
    <row r="1198" spans="1:3" s="119" customFormat="1" x14ac:dyDescent="0.25">
      <c r="A1198" s="118"/>
      <c r="B1198" s="11" t="s">
        <v>249</v>
      </c>
      <c r="C1198" s="96"/>
    </row>
    <row r="1199" spans="1:3" s="119" customFormat="1" x14ac:dyDescent="0.25">
      <c r="A1199" s="118"/>
      <c r="B1199" s="11" t="s">
        <v>270</v>
      </c>
      <c r="C1199" s="134"/>
    </row>
    <row r="1200" spans="1:3" s="119" customFormat="1" x14ac:dyDescent="0.25">
      <c r="A1200" s="118"/>
      <c r="B1200" s="11" t="s">
        <v>1337</v>
      </c>
      <c r="C1200" s="121"/>
    </row>
    <row r="1201" spans="1:3" s="119" customFormat="1" x14ac:dyDescent="0.25">
      <c r="A1201" s="118"/>
      <c r="B1201" s="11" t="s">
        <v>271</v>
      </c>
      <c r="C1201" s="121"/>
    </row>
    <row r="1202" spans="1:3" s="119" customFormat="1" x14ac:dyDescent="0.25">
      <c r="A1202" s="118"/>
      <c r="B1202" s="11" t="s">
        <v>54</v>
      </c>
      <c r="C1202" s="121"/>
    </row>
    <row r="1203" spans="1:3" s="119" customFormat="1" x14ac:dyDescent="0.25">
      <c r="A1203" s="118"/>
      <c r="B1203" s="11" t="s">
        <v>272</v>
      </c>
      <c r="C1203" s="121"/>
    </row>
    <row r="1204" spans="1:3" s="203" customFormat="1" x14ac:dyDescent="0.25">
      <c r="A1204" s="118"/>
      <c r="B1204" s="11" t="s">
        <v>273</v>
      </c>
      <c r="C1204" s="121"/>
    </row>
    <row r="1205" spans="1:3" s="203" customFormat="1" x14ac:dyDescent="0.25">
      <c r="A1205" s="200"/>
      <c r="B1205" s="201" t="s">
        <v>274</v>
      </c>
      <c r="C1205" s="208"/>
    </row>
    <row r="1206" spans="1:3" s="203" customFormat="1" x14ac:dyDescent="0.25">
      <c r="A1206" s="200"/>
      <c r="B1206" s="201" t="s">
        <v>275</v>
      </c>
      <c r="C1206" s="208"/>
    </row>
    <row r="1207" spans="1:3" s="203" customFormat="1" x14ac:dyDescent="0.25">
      <c r="A1207" s="200"/>
      <c r="B1207" s="201" t="s">
        <v>1338</v>
      </c>
      <c r="C1207" s="208"/>
    </row>
    <row r="1208" spans="1:3" s="203" customFormat="1" x14ac:dyDescent="0.25">
      <c r="A1208" s="200"/>
      <c r="B1208" s="201" t="s">
        <v>276</v>
      </c>
      <c r="C1208" s="208"/>
    </row>
    <row r="1209" spans="1:3" s="119" customFormat="1" ht="25.5" x14ac:dyDescent="0.25">
      <c r="A1209" s="118"/>
      <c r="B1209" s="44" t="s">
        <v>277</v>
      </c>
      <c r="C1209" s="121"/>
    </row>
    <row r="1210" spans="1:3" s="119" customFormat="1" x14ac:dyDescent="0.25">
      <c r="A1210" s="118"/>
      <c r="B1210" s="11"/>
      <c r="C1210"/>
    </row>
    <row r="1211" spans="1:3" s="119" customFormat="1" x14ac:dyDescent="0.25">
      <c r="A1211" s="118"/>
      <c r="B1211" s="42" t="s">
        <v>489</v>
      </c>
      <c r="C1211" s="138"/>
    </row>
    <row r="1212" spans="1:3" s="119" customFormat="1" x14ac:dyDescent="0.25">
      <c r="A1212" s="118"/>
      <c r="B1212" s="46" t="s">
        <v>344</v>
      </c>
      <c r="C1212" s="146"/>
    </row>
    <row r="1213" spans="1:3" s="119" customFormat="1" x14ac:dyDescent="0.25">
      <c r="A1213" s="118"/>
      <c r="B1213" s="11" t="s">
        <v>153</v>
      </c>
      <c r="C1213" s="96"/>
    </row>
    <row r="1214" spans="1:3" s="203" customFormat="1" x14ac:dyDescent="0.25">
      <c r="A1214" s="118"/>
      <c r="B1214" s="11" t="s">
        <v>202</v>
      </c>
      <c r="C1214" s="96"/>
    </row>
    <row r="1215" spans="1:3" s="203" customFormat="1" x14ac:dyDescent="0.25">
      <c r="A1215" s="118"/>
      <c r="B1215" s="11" t="s">
        <v>203</v>
      </c>
      <c r="C1215" s="96"/>
    </row>
    <row r="1216" spans="1:3" s="119" customFormat="1" x14ac:dyDescent="0.25">
      <c r="A1216" s="118"/>
      <c r="B1216" s="11" t="s">
        <v>249</v>
      </c>
      <c r="C1216" s="96"/>
    </row>
    <row r="1217" spans="1:3" s="119" customFormat="1" x14ac:dyDescent="0.25">
      <c r="A1217" s="118"/>
      <c r="B1217" s="11" t="s">
        <v>265</v>
      </c>
      <c r="C1217" s="96"/>
    </row>
    <row r="1218" spans="1:3" s="119" customFormat="1" x14ac:dyDescent="0.25">
      <c r="A1218" s="118"/>
      <c r="B1218" s="11" t="s">
        <v>1360</v>
      </c>
      <c r="C1218" s="96"/>
    </row>
    <row r="1219" spans="1:3" s="119" customFormat="1" x14ac:dyDescent="0.25">
      <c r="A1219" s="118"/>
      <c r="B1219" s="11" t="s">
        <v>491</v>
      </c>
      <c r="C1219" s="96"/>
    </row>
    <row r="1220" spans="1:3" s="119" customFormat="1" x14ac:dyDescent="0.25">
      <c r="A1220" s="200"/>
      <c r="B1220" s="201" t="s">
        <v>345</v>
      </c>
      <c r="C1220" s="210"/>
    </row>
    <row r="1221" spans="1:3" s="119" customFormat="1" x14ac:dyDescent="0.25">
      <c r="A1221" s="200"/>
      <c r="B1221" s="201" t="s">
        <v>346</v>
      </c>
      <c r="C1221" s="210"/>
    </row>
    <row r="1222" spans="1:3" s="119" customFormat="1" x14ac:dyDescent="0.25">
      <c r="A1222" s="200"/>
      <c r="B1222" s="201" t="s">
        <v>1343</v>
      </c>
      <c r="C1222" s="210"/>
    </row>
    <row r="1223" spans="1:3" s="119" customFormat="1" x14ac:dyDescent="0.25">
      <c r="A1223" s="200"/>
      <c r="B1223" s="201" t="s">
        <v>347</v>
      </c>
      <c r="C1223" s="210"/>
    </row>
    <row r="1224" spans="1:3" s="119" customFormat="1" ht="25.5" x14ac:dyDescent="0.25">
      <c r="A1224" s="118"/>
      <c r="B1224" s="44" t="s">
        <v>348</v>
      </c>
      <c r="C1224" s="96"/>
    </row>
    <row r="1225" spans="1:3" s="119" customFormat="1" x14ac:dyDescent="0.25">
      <c r="A1225" s="118"/>
      <c r="B1225" s="11"/>
      <c r="C1225"/>
    </row>
    <row r="1226" spans="1:3" s="119" customFormat="1" x14ac:dyDescent="0.25">
      <c r="A1226" s="118"/>
      <c r="B1226" s="46" t="s">
        <v>492</v>
      </c>
      <c r="C1226" s="76"/>
    </row>
    <row r="1227" spans="1:3" s="119" customFormat="1" x14ac:dyDescent="0.25">
      <c r="A1227" s="118"/>
      <c r="B1227" s="11" t="s">
        <v>153</v>
      </c>
      <c r="C1227" s="96"/>
    </row>
    <row r="1228" spans="1:3" s="119" customFormat="1" x14ac:dyDescent="0.25">
      <c r="A1228" s="118"/>
      <c r="B1228" s="11" t="s">
        <v>202</v>
      </c>
      <c r="C1228" s="96"/>
    </row>
    <row r="1229" spans="1:3" s="119" customFormat="1" x14ac:dyDescent="0.25">
      <c r="A1229" s="118"/>
      <c r="B1229" s="11" t="s">
        <v>203</v>
      </c>
      <c r="C1229" s="96"/>
    </row>
    <row r="1230" spans="1:3" s="203" customFormat="1" x14ac:dyDescent="0.25">
      <c r="A1230" s="118"/>
      <c r="B1230" s="11" t="s">
        <v>249</v>
      </c>
      <c r="C1230" s="96"/>
    </row>
    <row r="1231" spans="1:3" s="203" customFormat="1" x14ac:dyDescent="0.25">
      <c r="A1231" s="200"/>
      <c r="B1231" s="201" t="s">
        <v>493</v>
      </c>
      <c r="C1231" s="210"/>
    </row>
    <row r="1232" spans="1:3" s="203" customFormat="1" x14ac:dyDescent="0.25">
      <c r="A1232" s="200"/>
      <c r="B1232" s="201" t="s">
        <v>494</v>
      </c>
      <c r="C1232" s="210"/>
    </row>
    <row r="1233" spans="1:3" s="203" customFormat="1" x14ac:dyDescent="0.25">
      <c r="A1233" s="200"/>
      <c r="B1233" s="201" t="s">
        <v>1361</v>
      </c>
      <c r="C1233" s="210"/>
    </row>
    <row r="1234" spans="1:3" s="119" customFormat="1" x14ac:dyDescent="0.25">
      <c r="A1234" s="200"/>
      <c r="B1234" s="201" t="s">
        <v>495</v>
      </c>
      <c r="C1234" s="210"/>
    </row>
    <row r="1235" spans="1:3" s="119" customFormat="1" x14ac:dyDescent="0.25">
      <c r="A1235" s="118"/>
      <c r="B1235" s="44" t="s">
        <v>496</v>
      </c>
      <c r="C1235" s="96"/>
    </row>
    <row r="1236" spans="1:3" s="119" customFormat="1" x14ac:dyDescent="0.25">
      <c r="A1236" s="118"/>
      <c r="B1236" s="11"/>
      <c r="C1236"/>
    </row>
    <row r="1237" spans="1:3" s="119" customFormat="1" x14ac:dyDescent="0.25">
      <c r="A1237" s="118"/>
      <c r="B1237" s="11"/>
      <c r="C1237"/>
    </row>
    <row r="1238" spans="1:3" s="119" customFormat="1" x14ac:dyDescent="0.25">
      <c r="A1238" s="118"/>
      <c r="B1238" s="11"/>
      <c r="C1238"/>
    </row>
    <row r="1239" spans="1:3" s="119" customFormat="1" x14ac:dyDescent="0.25">
      <c r="A1239" s="118"/>
      <c r="B1239" s="46" t="s">
        <v>497</v>
      </c>
      <c r="C1239" s="76"/>
    </row>
    <row r="1240" spans="1:3" s="119" customFormat="1" x14ac:dyDescent="0.25">
      <c r="A1240" s="118"/>
      <c r="B1240" s="11" t="s">
        <v>153</v>
      </c>
      <c r="C1240" s="96"/>
    </row>
    <row r="1241" spans="1:3" s="119" customFormat="1" x14ac:dyDescent="0.25">
      <c r="A1241" s="118"/>
      <c r="B1241" s="11" t="s">
        <v>202</v>
      </c>
      <c r="C1241" s="96"/>
    </row>
    <row r="1242" spans="1:3" s="203" customFormat="1" x14ac:dyDescent="0.25">
      <c r="A1242" s="118"/>
      <c r="B1242" s="11" t="s">
        <v>203</v>
      </c>
      <c r="C1242" s="96"/>
    </row>
    <row r="1243" spans="1:3" s="203" customFormat="1" x14ac:dyDescent="0.25">
      <c r="A1243" s="118"/>
      <c r="B1243" s="11" t="s">
        <v>249</v>
      </c>
      <c r="C1243" s="96"/>
    </row>
    <row r="1244" spans="1:3" s="119" customFormat="1" x14ac:dyDescent="0.25">
      <c r="A1244" s="118"/>
      <c r="B1244" s="11" t="s">
        <v>486</v>
      </c>
      <c r="C1244" s="96"/>
    </row>
    <row r="1245" spans="1:3" s="119" customFormat="1" x14ac:dyDescent="0.25">
      <c r="A1245" s="118"/>
      <c r="B1245" s="11" t="s">
        <v>54</v>
      </c>
      <c r="C1245" s="96"/>
    </row>
    <row r="1246" spans="1:3" s="119" customFormat="1" x14ac:dyDescent="0.25">
      <c r="A1246" s="200"/>
      <c r="B1246" s="201" t="s">
        <v>427</v>
      </c>
      <c r="C1246" s="210"/>
    </row>
    <row r="1247" spans="1:3" s="119" customFormat="1" x14ac:dyDescent="0.25">
      <c r="A1247" s="200"/>
      <c r="B1247" s="201" t="s">
        <v>245</v>
      </c>
      <c r="C1247" s="210"/>
    </row>
    <row r="1248" spans="1:3" s="119" customFormat="1" x14ac:dyDescent="0.25">
      <c r="A1248" s="200"/>
      <c r="B1248" s="201" t="s">
        <v>1354</v>
      </c>
      <c r="C1248" s="210"/>
    </row>
    <row r="1249" spans="1:3" s="119" customFormat="1" x14ac:dyDescent="0.25">
      <c r="A1249" s="200"/>
      <c r="B1249" s="201" t="s">
        <v>428</v>
      </c>
      <c r="C1249" s="210"/>
    </row>
    <row r="1250" spans="1:3" s="119" customFormat="1" x14ac:dyDescent="0.25">
      <c r="A1250" s="118"/>
      <c r="B1250" s="44" t="s">
        <v>429</v>
      </c>
      <c r="C1250" s="96"/>
    </row>
    <row r="1251" spans="1:3" s="119" customFormat="1" x14ac:dyDescent="0.25">
      <c r="A1251" s="118"/>
      <c r="B1251" s="24"/>
      <c r="C1251" s="73"/>
    </row>
    <row r="1252" spans="1:3" s="119" customFormat="1" x14ac:dyDescent="0.25">
      <c r="A1252" s="118"/>
      <c r="B1252" s="8" t="s">
        <v>498</v>
      </c>
      <c r="C1252" s="74"/>
    </row>
    <row r="1253" spans="1:3" s="119" customFormat="1" x14ac:dyDescent="0.25">
      <c r="A1253" s="118"/>
      <c r="B1253" s="25"/>
      <c r="C1253" s="73"/>
    </row>
    <row r="1254" spans="1:3" s="119" customFormat="1" x14ac:dyDescent="0.25">
      <c r="A1254" s="118"/>
      <c r="B1254" s="25" t="s">
        <v>499</v>
      </c>
      <c r="C1254" s="73"/>
    </row>
    <row r="1255" spans="1:3" s="119" customFormat="1" x14ac:dyDescent="0.25">
      <c r="A1255" s="118"/>
      <c r="B1255" s="25" t="s">
        <v>500</v>
      </c>
      <c r="C1255" s="98"/>
    </row>
    <row r="1256" spans="1:3" s="119" customFormat="1" x14ac:dyDescent="0.25">
      <c r="A1256" s="118"/>
      <c r="B1256" s="11" t="s">
        <v>153</v>
      </c>
      <c r="C1256" s="122"/>
    </row>
    <row r="1257" spans="1:3" s="119" customFormat="1" x14ac:dyDescent="0.25">
      <c r="A1257" s="118"/>
      <c r="B1257" s="11" t="s">
        <v>202</v>
      </c>
      <c r="C1257" s="121"/>
    </row>
    <row r="1258" spans="1:3" s="119" customFormat="1" x14ac:dyDescent="0.25">
      <c r="A1258" s="118"/>
      <c r="B1258" s="11" t="s">
        <v>501</v>
      </c>
      <c r="C1258" s="121"/>
    </row>
    <row r="1259" spans="1:3" s="203" customFormat="1" x14ac:dyDescent="0.25">
      <c r="A1259" s="118"/>
      <c r="B1259" s="11" t="s">
        <v>502</v>
      </c>
      <c r="C1259" s="121"/>
    </row>
    <row r="1260" spans="1:3" s="203" customFormat="1" x14ac:dyDescent="0.25">
      <c r="A1260" s="118"/>
      <c r="B1260" s="11" t="s">
        <v>503</v>
      </c>
      <c r="C1260" s="121"/>
    </row>
    <row r="1261" spans="1:3" s="203" customFormat="1" x14ac:dyDescent="0.25">
      <c r="A1261" s="118"/>
      <c r="B1261" s="11" t="s">
        <v>1407</v>
      </c>
      <c r="C1261" s="96"/>
    </row>
    <row r="1262" spans="1:3" s="203" customFormat="1" x14ac:dyDescent="0.25">
      <c r="A1262" s="118"/>
      <c r="B1262" s="11" t="s">
        <v>1102</v>
      </c>
      <c r="C1262" s="121"/>
    </row>
    <row r="1263" spans="1:3" s="119" customFormat="1" x14ac:dyDescent="0.25">
      <c r="A1263" s="118"/>
      <c r="B1263" s="11" t="s">
        <v>509</v>
      </c>
      <c r="C1263" s="122"/>
    </row>
    <row r="1264" spans="1:3" s="119" customFormat="1" x14ac:dyDescent="0.25">
      <c r="A1264" s="118"/>
      <c r="B1264" s="11" t="s">
        <v>54</v>
      </c>
      <c r="C1264" s="122"/>
    </row>
    <row r="1265" spans="1:3" s="119" customFormat="1" x14ac:dyDescent="0.25">
      <c r="A1265" s="200"/>
      <c r="B1265" s="201" t="s">
        <v>427</v>
      </c>
      <c r="C1265" s="202"/>
    </row>
    <row r="1266" spans="1:3" s="119" customFormat="1" x14ac:dyDescent="0.25">
      <c r="A1266" s="200"/>
      <c r="B1266" s="201" t="s">
        <v>245</v>
      </c>
      <c r="C1266" s="202"/>
    </row>
    <row r="1267" spans="1:3" s="119" customFormat="1" x14ac:dyDescent="0.25">
      <c r="A1267" s="200"/>
      <c r="B1267" s="201" t="s">
        <v>1354</v>
      </c>
      <c r="C1267" s="202"/>
    </row>
    <row r="1268" spans="1:3" s="119" customFormat="1" x14ac:dyDescent="0.25">
      <c r="A1268" s="200"/>
      <c r="B1268" s="201" t="s">
        <v>428</v>
      </c>
      <c r="C1268" s="202"/>
    </row>
    <row r="1269" spans="1:3" s="119" customFormat="1" x14ac:dyDescent="0.25">
      <c r="A1269" s="118"/>
      <c r="B1269" s="44" t="s">
        <v>429</v>
      </c>
      <c r="C1269" s="122"/>
    </row>
    <row r="1270" spans="1:3" s="119" customFormat="1" x14ac:dyDescent="0.25">
      <c r="A1270" s="118"/>
      <c r="B1270" s="24"/>
      <c r="C1270" s="73"/>
    </row>
    <row r="1271" spans="1:3" s="203" customFormat="1" x14ac:dyDescent="0.25">
      <c r="A1271" s="118"/>
      <c r="B1271" s="8" t="s">
        <v>510</v>
      </c>
      <c r="C1271" s="74"/>
    </row>
    <row r="1272" spans="1:3" s="203" customFormat="1" x14ac:dyDescent="0.25">
      <c r="A1272" s="118"/>
      <c r="B1272" s="25"/>
      <c r="C1272" s="73"/>
    </row>
    <row r="1273" spans="1:3" s="119" customFormat="1" x14ac:dyDescent="0.25">
      <c r="A1273" s="118"/>
      <c r="B1273" s="42" t="s">
        <v>423</v>
      </c>
      <c r="C1273" s="147"/>
    </row>
    <row r="1274" spans="1:3" s="119" customFormat="1" x14ac:dyDescent="0.25">
      <c r="A1274" s="118"/>
      <c r="B1274" s="11" t="s">
        <v>153</v>
      </c>
      <c r="C1274" s="122"/>
    </row>
    <row r="1275" spans="1:3" s="119" customFormat="1" x14ac:dyDescent="0.25">
      <c r="A1275" s="118"/>
      <c r="B1275" s="11" t="s">
        <v>202</v>
      </c>
      <c r="C1275" s="121"/>
    </row>
    <row r="1276" spans="1:3" s="119" customFormat="1" x14ac:dyDescent="0.25">
      <c r="A1276" s="118"/>
      <c r="B1276" s="11" t="s">
        <v>203</v>
      </c>
      <c r="C1276" s="121"/>
    </row>
    <row r="1277" spans="1:3" s="119" customFormat="1" x14ac:dyDescent="0.25">
      <c r="A1277" s="118"/>
      <c r="B1277" s="11" t="s">
        <v>424</v>
      </c>
      <c r="C1277" s="121"/>
    </row>
    <row r="1278" spans="1:3" s="119" customFormat="1" x14ac:dyDescent="0.25">
      <c r="A1278" s="118"/>
      <c r="B1278" s="11" t="s">
        <v>425</v>
      </c>
      <c r="C1278" s="121"/>
    </row>
    <row r="1279" spans="1:3" s="119" customFormat="1" x14ac:dyDescent="0.25">
      <c r="A1279" s="118"/>
      <c r="B1279" s="11" t="s">
        <v>426</v>
      </c>
      <c r="C1279" s="121"/>
    </row>
    <row r="1280" spans="1:3" s="119" customFormat="1" x14ac:dyDescent="0.25">
      <c r="A1280" s="118"/>
      <c r="B1280" s="11" t="s">
        <v>54</v>
      </c>
      <c r="C1280" s="121"/>
    </row>
    <row r="1281" spans="1:3" s="119" customFormat="1" x14ac:dyDescent="0.25">
      <c r="A1281" s="200"/>
      <c r="B1281" s="201" t="s">
        <v>427</v>
      </c>
      <c r="C1281" s="208"/>
    </row>
    <row r="1282" spans="1:3" s="119" customFormat="1" x14ac:dyDescent="0.25">
      <c r="A1282" s="200"/>
      <c r="B1282" s="201" t="s">
        <v>245</v>
      </c>
      <c r="C1282" s="208"/>
    </row>
    <row r="1283" spans="1:3" s="119" customFormat="1" x14ac:dyDescent="0.25">
      <c r="A1283" s="200"/>
      <c r="B1283" s="201" t="s">
        <v>1354</v>
      </c>
      <c r="C1283" s="208"/>
    </row>
    <row r="1284" spans="1:3" s="119" customFormat="1" x14ac:dyDescent="0.25">
      <c r="A1284" s="200"/>
      <c r="B1284" s="201" t="s">
        <v>428</v>
      </c>
      <c r="C1284" s="208"/>
    </row>
    <row r="1285" spans="1:3" s="119" customFormat="1" x14ac:dyDescent="0.25">
      <c r="A1285" s="118"/>
      <c r="B1285" s="44" t="s">
        <v>429</v>
      </c>
      <c r="C1285" s="121"/>
    </row>
    <row r="1286" spans="1:3" s="119" customFormat="1" x14ac:dyDescent="0.25">
      <c r="A1286" s="118"/>
      <c r="B1286" s="44"/>
      <c r="C1286" s="125"/>
    </row>
    <row r="1287" spans="1:3" s="119" customFormat="1" x14ac:dyDescent="0.25">
      <c r="A1287" s="118"/>
      <c r="B1287" s="112" t="s">
        <v>430</v>
      </c>
      <c r="C1287" s="123"/>
    </row>
    <row r="1288" spans="1:3" s="119" customFormat="1" x14ac:dyDescent="0.25">
      <c r="A1288" s="118"/>
      <c r="B1288" s="44" t="s">
        <v>431</v>
      </c>
      <c r="C1288" s="122"/>
    </row>
    <row r="1289" spans="1:3" s="119" customFormat="1" x14ac:dyDescent="0.25">
      <c r="A1289" s="118"/>
      <c r="B1289" s="44" t="s">
        <v>432</v>
      </c>
      <c r="C1289" s="122"/>
    </row>
    <row r="1290" spans="1:3" s="203" customFormat="1" x14ac:dyDescent="0.25">
      <c r="A1290" s="200"/>
      <c r="B1290" s="201" t="s">
        <v>1328</v>
      </c>
      <c r="C1290" s="209"/>
    </row>
    <row r="1291" spans="1:3" s="203" customFormat="1" x14ac:dyDescent="0.25">
      <c r="A1291" s="200"/>
      <c r="B1291" s="201" t="s">
        <v>375</v>
      </c>
      <c r="C1291" s="209"/>
    </row>
    <row r="1292" spans="1:3" s="203" customFormat="1" x14ac:dyDescent="0.25">
      <c r="A1292" s="118"/>
      <c r="B1292" s="24"/>
      <c r="C1292" s="73"/>
    </row>
    <row r="1293" spans="1:3" s="203" customFormat="1" x14ac:dyDescent="0.25">
      <c r="A1293" s="118"/>
      <c r="B1293" s="8" t="s">
        <v>511</v>
      </c>
      <c r="C1293" s="74"/>
    </row>
    <row r="1294" spans="1:3" s="119" customFormat="1" x14ac:dyDescent="0.25">
      <c r="A1294" s="118"/>
      <c r="B1294" s="25"/>
      <c r="C1294" s="73"/>
    </row>
    <row r="1295" spans="1:3" s="119" customFormat="1" x14ac:dyDescent="0.25">
      <c r="A1295" s="118"/>
      <c r="B1295" s="42" t="s">
        <v>1375</v>
      </c>
      <c r="C1295" s="123"/>
    </row>
    <row r="1296" spans="1:3" s="119" customFormat="1" x14ac:dyDescent="0.25">
      <c r="A1296" s="118"/>
      <c r="B1296" s="46" t="s">
        <v>305</v>
      </c>
      <c r="C1296" s="123"/>
    </row>
    <row r="1297" spans="1:3" s="119" customFormat="1" x14ac:dyDescent="0.25">
      <c r="A1297" s="118"/>
      <c r="B1297" s="11" t="s">
        <v>153</v>
      </c>
      <c r="C1297" s="122"/>
    </row>
    <row r="1298" spans="1:3" s="119" customFormat="1" x14ac:dyDescent="0.25">
      <c r="A1298" s="118"/>
      <c r="B1298" s="11" t="s">
        <v>202</v>
      </c>
      <c r="C1298" s="122"/>
    </row>
    <row r="1299" spans="1:3" s="119" customFormat="1" x14ac:dyDescent="0.25">
      <c r="A1299" s="118"/>
      <c r="B1299" s="11" t="s">
        <v>203</v>
      </c>
      <c r="C1299" s="122"/>
    </row>
    <row r="1300" spans="1:3" s="119" customFormat="1" x14ac:dyDescent="0.25">
      <c r="A1300" s="118"/>
      <c r="B1300" s="11" t="s">
        <v>232</v>
      </c>
      <c r="C1300" s="122"/>
    </row>
    <row r="1301" spans="1:3" s="203" customFormat="1" x14ac:dyDescent="0.25">
      <c r="A1301" s="118"/>
      <c r="B1301" s="11" t="s">
        <v>306</v>
      </c>
      <c r="C1301" s="122"/>
    </row>
    <row r="1302" spans="1:3" s="203" customFormat="1" x14ac:dyDescent="0.25">
      <c r="A1302" s="118"/>
      <c r="B1302" s="11" t="s">
        <v>307</v>
      </c>
      <c r="C1302" s="122"/>
    </row>
    <row r="1303" spans="1:3" s="203" customFormat="1" x14ac:dyDescent="0.25">
      <c r="A1303" s="118"/>
      <c r="B1303" s="11" t="s">
        <v>308</v>
      </c>
      <c r="C1303" s="122"/>
    </row>
    <row r="1304" spans="1:3" s="203" customFormat="1" x14ac:dyDescent="0.25">
      <c r="A1304" s="118"/>
      <c r="B1304" s="11" t="s">
        <v>309</v>
      </c>
      <c r="C1304" s="122"/>
    </row>
    <row r="1305" spans="1:3" s="119" customFormat="1" x14ac:dyDescent="0.25">
      <c r="A1305" s="118"/>
      <c r="B1305" s="44" t="s">
        <v>310</v>
      </c>
      <c r="C1305" s="122"/>
    </row>
    <row r="1306" spans="1:3" s="119" customFormat="1" x14ac:dyDescent="0.25">
      <c r="A1306" s="200"/>
      <c r="B1306" s="201" t="s">
        <v>311</v>
      </c>
      <c r="C1306" s="202"/>
    </row>
    <row r="1307" spans="1:3" s="119" customFormat="1" x14ac:dyDescent="0.25">
      <c r="A1307" s="200"/>
      <c r="B1307" s="201" t="s">
        <v>312</v>
      </c>
      <c r="C1307" s="202"/>
    </row>
    <row r="1308" spans="1:3" s="119" customFormat="1" x14ac:dyDescent="0.25">
      <c r="A1308" s="200"/>
      <c r="B1308" s="201" t="s">
        <v>1341</v>
      </c>
      <c r="C1308" s="202"/>
    </row>
    <row r="1309" spans="1:3" s="119" customFormat="1" x14ac:dyDescent="0.25">
      <c r="A1309" s="200"/>
      <c r="B1309" s="201" t="s">
        <v>313</v>
      </c>
      <c r="C1309" s="202"/>
    </row>
    <row r="1310" spans="1:3" s="119" customFormat="1" ht="25.5" x14ac:dyDescent="0.25">
      <c r="A1310" s="118"/>
      <c r="B1310" s="44" t="s">
        <v>314</v>
      </c>
      <c r="C1310" s="122"/>
    </row>
    <row r="1311" spans="1:3" s="119" customFormat="1" x14ac:dyDescent="0.25">
      <c r="A1311" s="118"/>
      <c r="B1311" s="11"/>
      <c r="C1311"/>
    </row>
    <row r="1312" spans="1:3" s="203" customFormat="1" x14ac:dyDescent="0.25">
      <c r="A1312" s="118"/>
      <c r="B1312" s="46" t="s">
        <v>315</v>
      </c>
      <c r="C1312" s="123"/>
    </row>
    <row r="1313" spans="1:3" s="203" customFormat="1" x14ac:dyDescent="0.25">
      <c r="A1313" s="118"/>
      <c r="B1313" s="11" t="s">
        <v>76</v>
      </c>
      <c r="C1313" s="131"/>
    </row>
    <row r="1314" spans="1:3" s="203" customFormat="1" x14ac:dyDescent="0.25">
      <c r="A1314" s="118"/>
      <c r="B1314" s="11" t="s">
        <v>153</v>
      </c>
      <c r="C1314" s="122"/>
    </row>
    <row r="1315" spans="1:3" s="203" customFormat="1" x14ac:dyDescent="0.25">
      <c r="A1315" s="118"/>
      <c r="B1315" s="11" t="s">
        <v>202</v>
      </c>
      <c r="C1315" s="122"/>
    </row>
    <row r="1316" spans="1:3" s="119" customFormat="1" x14ac:dyDescent="0.25">
      <c r="A1316" s="118"/>
      <c r="B1316" s="11" t="s">
        <v>203</v>
      </c>
      <c r="C1316" s="122"/>
    </row>
    <row r="1317" spans="1:3" s="119" customFormat="1" x14ac:dyDescent="0.25">
      <c r="A1317" s="118"/>
      <c r="B1317" s="11" t="s">
        <v>54</v>
      </c>
      <c r="C1317" s="122"/>
    </row>
    <row r="1318" spans="1:3" s="119" customFormat="1" x14ac:dyDescent="0.25">
      <c r="A1318" s="200"/>
      <c r="B1318" s="201" t="s">
        <v>321</v>
      </c>
      <c r="C1318" s="202"/>
    </row>
    <row r="1319" spans="1:3" s="119" customFormat="1" x14ac:dyDescent="0.25">
      <c r="A1319" s="200"/>
      <c r="B1319" s="201" t="s">
        <v>322</v>
      </c>
      <c r="C1319" s="202"/>
    </row>
    <row r="1320" spans="1:3" s="119" customFormat="1" ht="25.5" x14ac:dyDescent="0.25">
      <c r="A1320" s="118"/>
      <c r="B1320" s="44" t="s">
        <v>323</v>
      </c>
      <c r="C1320" s="122"/>
    </row>
    <row r="1321" spans="1:3" s="119" customFormat="1" x14ac:dyDescent="0.25">
      <c r="A1321" s="118"/>
      <c r="B1321" s="44"/>
      <c r="C1321" s="216"/>
    </row>
    <row r="1322" spans="1:3" s="119" customFormat="1" x14ac:dyDescent="0.25">
      <c r="A1322" s="118"/>
      <c r="B1322" s="44"/>
      <c r="C1322" s="216"/>
    </row>
    <row r="1323" spans="1:3" s="119" customFormat="1" x14ac:dyDescent="0.25">
      <c r="A1323" s="118"/>
      <c r="B1323" s="36"/>
      <c r="C1323"/>
    </row>
    <row r="1324" spans="1:3" s="119" customFormat="1" x14ac:dyDescent="0.25">
      <c r="A1324" s="118"/>
      <c r="B1324" s="42" t="s">
        <v>1376</v>
      </c>
      <c r="C1324" s="123"/>
    </row>
    <row r="1325" spans="1:3" s="119" customFormat="1" x14ac:dyDescent="0.25">
      <c r="A1325" s="118"/>
      <c r="B1325" s="46" t="s">
        <v>305</v>
      </c>
      <c r="C1325" s="123"/>
    </row>
    <row r="1326" spans="1:3" s="203" customFormat="1" x14ac:dyDescent="0.25">
      <c r="A1326" s="118"/>
      <c r="B1326" s="11" t="s">
        <v>153</v>
      </c>
      <c r="C1326" s="122"/>
    </row>
    <row r="1327" spans="1:3" s="203" customFormat="1" x14ac:dyDescent="0.25">
      <c r="A1327" s="118"/>
      <c r="B1327" s="11" t="s">
        <v>202</v>
      </c>
      <c r="C1327" s="122"/>
    </row>
    <row r="1328" spans="1:3" s="203" customFormat="1" x14ac:dyDescent="0.25">
      <c r="A1328" s="118"/>
      <c r="B1328" s="11" t="s">
        <v>203</v>
      </c>
      <c r="C1328" s="122"/>
    </row>
    <row r="1329" spans="1:3" s="203" customFormat="1" x14ac:dyDescent="0.25">
      <c r="A1329" s="118"/>
      <c r="B1329" s="11" t="s">
        <v>232</v>
      </c>
      <c r="C1329" s="122"/>
    </row>
    <row r="1330" spans="1:3" s="119" customFormat="1" x14ac:dyDescent="0.25">
      <c r="A1330" s="118"/>
      <c r="B1330" s="11" t="s">
        <v>306</v>
      </c>
      <c r="C1330" s="122"/>
    </row>
    <row r="1331" spans="1:3" s="119" customFormat="1" ht="15" customHeight="1" x14ac:dyDescent="0.25">
      <c r="A1331" s="118"/>
      <c r="B1331" s="11" t="s">
        <v>307</v>
      </c>
      <c r="C1331" s="122"/>
    </row>
    <row r="1332" spans="1:3" s="119" customFormat="1" ht="15" customHeight="1" x14ac:dyDescent="0.25">
      <c r="A1332" s="118"/>
      <c r="B1332" s="11" t="s">
        <v>308</v>
      </c>
      <c r="C1332" s="122"/>
    </row>
    <row r="1333" spans="1:3" s="119" customFormat="1" ht="15" customHeight="1" x14ac:dyDescent="0.25">
      <c r="A1333" s="118"/>
      <c r="B1333" s="11" t="s">
        <v>309</v>
      </c>
      <c r="C1333" s="122"/>
    </row>
    <row r="1334" spans="1:3" s="119" customFormat="1" x14ac:dyDescent="0.25">
      <c r="A1334" s="118"/>
      <c r="B1334" s="44" t="s">
        <v>310</v>
      </c>
      <c r="C1334" s="122"/>
    </row>
    <row r="1335" spans="1:3" s="203" customFormat="1" ht="15" customHeight="1" x14ac:dyDescent="0.25">
      <c r="A1335" s="200"/>
      <c r="B1335" s="201" t="s">
        <v>311</v>
      </c>
      <c r="C1335" s="202"/>
    </row>
    <row r="1336" spans="1:3" s="203" customFormat="1" ht="15" customHeight="1" x14ac:dyDescent="0.25">
      <c r="A1336" s="200"/>
      <c r="B1336" s="201" t="s">
        <v>312</v>
      </c>
      <c r="C1336" s="202"/>
    </row>
    <row r="1337" spans="1:3" s="119" customFormat="1" x14ac:dyDescent="0.25">
      <c r="A1337" s="200"/>
      <c r="B1337" s="201" t="s">
        <v>1341</v>
      </c>
      <c r="C1337" s="202"/>
    </row>
    <row r="1338" spans="1:3" s="119" customFormat="1" x14ac:dyDescent="0.25">
      <c r="A1338" s="200"/>
      <c r="B1338" s="201" t="s">
        <v>313</v>
      </c>
      <c r="C1338" s="202"/>
    </row>
    <row r="1339" spans="1:3" s="119" customFormat="1" ht="25.5" x14ac:dyDescent="0.25">
      <c r="A1339" s="118"/>
      <c r="B1339" s="44" t="s">
        <v>314</v>
      </c>
      <c r="C1339" s="122"/>
    </row>
    <row r="1340" spans="1:3" s="119" customFormat="1" x14ac:dyDescent="0.25">
      <c r="A1340" s="118"/>
      <c r="B1340" s="44"/>
      <c r="C1340" s="216"/>
    </row>
    <row r="1341" spans="1:3" s="119" customFormat="1" x14ac:dyDescent="0.25">
      <c r="A1341" s="118"/>
      <c r="B1341" s="11"/>
      <c r="C1341"/>
    </row>
    <row r="1342" spans="1:3" s="119" customFormat="1" x14ac:dyDescent="0.25">
      <c r="A1342" s="118"/>
      <c r="B1342" s="46" t="s">
        <v>315</v>
      </c>
      <c r="C1342" s="123"/>
    </row>
    <row r="1343" spans="1:3" s="119" customFormat="1" x14ac:dyDescent="0.25">
      <c r="A1343" s="118"/>
      <c r="B1343" s="11" t="s">
        <v>76</v>
      </c>
      <c r="C1343" s="131"/>
    </row>
    <row r="1344" spans="1:3" s="119" customFormat="1" x14ac:dyDescent="0.25">
      <c r="A1344" s="118"/>
      <c r="B1344" s="11" t="s">
        <v>153</v>
      </c>
      <c r="C1344" s="122"/>
    </row>
    <row r="1345" spans="1:3" s="119" customFormat="1" x14ac:dyDescent="0.25">
      <c r="A1345" s="118"/>
      <c r="B1345" s="11" t="s">
        <v>202</v>
      </c>
      <c r="C1345" s="122"/>
    </row>
    <row r="1346" spans="1:3" s="119" customFormat="1" x14ac:dyDescent="0.25">
      <c r="A1346" s="118"/>
      <c r="B1346" s="11" t="s">
        <v>203</v>
      </c>
      <c r="C1346" s="122"/>
    </row>
    <row r="1347" spans="1:3" s="119" customFormat="1" x14ac:dyDescent="0.25">
      <c r="A1347" s="118"/>
      <c r="B1347" s="11" t="s">
        <v>54</v>
      </c>
      <c r="C1347" s="122"/>
    </row>
    <row r="1348" spans="1:3" s="203" customFormat="1" x14ac:dyDescent="0.25">
      <c r="A1348" s="200"/>
      <c r="B1348" s="201" t="s">
        <v>321</v>
      </c>
      <c r="C1348" s="202"/>
    </row>
    <row r="1349" spans="1:3" s="203" customFormat="1" x14ac:dyDescent="0.25">
      <c r="A1349" s="200"/>
      <c r="B1349" s="201" t="s">
        <v>322</v>
      </c>
      <c r="C1349" s="202"/>
    </row>
    <row r="1350" spans="1:3" s="119" customFormat="1" ht="60" customHeight="1" x14ac:dyDescent="0.25">
      <c r="A1350" s="118"/>
      <c r="B1350" s="44" t="s">
        <v>323</v>
      </c>
      <c r="C1350" s="122"/>
    </row>
    <row r="1351" spans="1:3" x14ac:dyDescent="0.25">
      <c r="A1351" s="118"/>
      <c r="B1351" s="25"/>
    </row>
    <row r="1352" spans="1:3" x14ac:dyDescent="0.25">
      <c r="A1352" s="118"/>
      <c r="B1352" s="8" t="s">
        <v>512</v>
      </c>
      <c r="C1352" s="74"/>
    </row>
    <row r="1353" spans="1:3" x14ac:dyDescent="0.25">
      <c r="A1353" s="118"/>
      <c r="B1353" s="25"/>
    </row>
    <row r="1354" spans="1:3" x14ac:dyDescent="0.25">
      <c r="A1354" s="118"/>
      <c r="B1354" s="42" t="s">
        <v>333</v>
      </c>
      <c r="C1354" s="123"/>
    </row>
    <row r="1355" spans="1:3" x14ac:dyDescent="0.25">
      <c r="A1355" s="118"/>
      <c r="B1355" s="11" t="s">
        <v>450</v>
      </c>
      <c r="C1355" s="122"/>
    </row>
    <row r="1356" spans="1:3" x14ac:dyDescent="0.25">
      <c r="A1356" s="118"/>
      <c r="B1356" s="11" t="s">
        <v>451</v>
      </c>
      <c r="C1356" s="122"/>
    </row>
    <row r="1357" spans="1:3" x14ac:dyDescent="0.25">
      <c r="A1357" s="118"/>
      <c r="B1357" s="11" t="s">
        <v>452</v>
      </c>
      <c r="C1357" s="144"/>
    </row>
    <row r="1358" spans="1:3" x14ac:dyDescent="0.25">
      <c r="A1358" s="118"/>
      <c r="B1358" s="11" t="s">
        <v>265</v>
      </c>
      <c r="C1358" s="144"/>
    </row>
    <row r="1359" spans="1:3" x14ac:dyDescent="0.25">
      <c r="A1359" s="118"/>
      <c r="B1359" s="11" t="s">
        <v>350</v>
      </c>
      <c r="C1359" s="144"/>
    </row>
    <row r="1360" spans="1:3" x14ac:dyDescent="0.25">
      <c r="A1360" s="118"/>
      <c r="B1360" s="11" t="s">
        <v>249</v>
      </c>
      <c r="C1360" s="144"/>
    </row>
    <row r="1361" spans="1:3" x14ac:dyDescent="0.25">
      <c r="A1361" s="118"/>
      <c r="B1361" s="11" t="s">
        <v>270</v>
      </c>
      <c r="C1361" s="134"/>
    </row>
    <row r="1362" spans="1:3" x14ac:dyDescent="0.25">
      <c r="A1362" s="118"/>
      <c r="B1362" s="11" t="s">
        <v>1337</v>
      </c>
      <c r="C1362" s="134"/>
    </row>
    <row r="1363" spans="1:3" x14ac:dyDescent="0.25">
      <c r="A1363" s="118"/>
      <c r="B1363" s="11" t="s">
        <v>271</v>
      </c>
      <c r="C1363" s="134"/>
    </row>
    <row r="1364" spans="1:3" x14ac:dyDescent="0.25">
      <c r="A1364" s="118"/>
      <c r="B1364" s="11" t="s">
        <v>54</v>
      </c>
      <c r="C1364" s="134"/>
    </row>
    <row r="1365" spans="1:3" x14ac:dyDescent="0.25">
      <c r="A1365" s="118"/>
      <c r="B1365" s="11" t="s">
        <v>272</v>
      </c>
      <c r="C1365" s="144"/>
    </row>
    <row r="1366" spans="1:3" x14ac:dyDescent="0.25">
      <c r="A1366" s="118"/>
      <c r="B1366" s="11" t="s">
        <v>273</v>
      </c>
      <c r="C1366" s="144"/>
    </row>
    <row r="1367" spans="1:3" x14ac:dyDescent="0.25">
      <c r="A1367" s="200"/>
      <c r="B1367" s="201" t="s">
        <v>274</v>
      </c>
      <c r="C1367" s="209"/>
    </row>
    <row r="1368" spans="1:3" x14ac:dyDescent="0.25">
      <c r="A1368" s="200"/>
      <c r="B1368" s="201" t="s">
        <v>275</v>
      </c>
      <c r="C1368" s="209"/>
    </row>
    <row r="1369" spans="1:3" x14ac:dyDescent="0.25">
      <c r="A1369" s="200"/>
      <c r="B1369" s="201" t="s">
        <v>1338</v>
      </c>
      <c r="C1369" s="209"/>
    </row>
    <row r="1370" spans="1:3" x14ac:dyDescent="0.25">
      <c r="A1370" s="200"/>
      <c r="B1370" s="201" t="s">
        <v>276</v>
      </c>
      <c r="C1370" s="209"/>
    </row>
    <row r="1371" spans="1:3" ht="25.5" x14ac:dyDescent="0.25">
      <c r="A1371" s="118"/>
      <c r="B1371" s="44" t="s">
        <v>277</v>
      </c>
      <c r="C1371" s="144"/>
    </row>
    <row r="1372" spans="1:3" x14ac:dyDescent="0.25">
      <c r="A1372" s="118"/>
      <c r="B1372" s="11"/>
    </row>
    <row r="1373" spans="1:3" x14ac:dyDescent="0.25">
      <c r="A1373" s="118"/>
      <c r="B1373" s="42" t="s">
        <v>453</v>
      </c>
      <c r="C1373" s="123"/>
    </row>
    <row r="1374" spans="1:3" x14ac:dyDescent="0.25">
      <c r="A1374" s="118"/>
      <c r="B1374" s="11" t="s">
        <v>350</v>
      </c>
      <c r="C1374" s="122"/>
    </row>
    <row r="1375" spans="1:3" x14ac:dyDescent="0.25">
      <c r="A1375" s="118"/>
      <c r="B1375" s="11" t="s">
        <v>454</v>
      </c>
      <c r="C1375" s="122"/>
    </row>
    <row r="1376" spans="1:3" x14ac:dyDescent="0.25">
      <c r="A1376" s="118"/>
      <c r="B1376" s="11" t="s">
        <v>455</v>
      </c>
      <c r="C1376" s="122"/>
    </row>
    <row r="1377" spans="1:3" x14ac:dyDescent="0.25">
      <c r="A1377" s="118"/>
      <c r="B1377" s="11" t="s">
        <v>456</v>
      </c>
      <c r="C1377" s="122"/>
    </row>
    <row r="1378" spans="1:3" x14ac:dyDescent="0.25">
      <c r="A1378" s="200"/>
      <c r="B1378" s="201" t="s">
        <v>457</v>
      </c>
      <c r="C1378" s="202"/>
    </row>
    <row r="1379" spans="1:3" x14ac:dyDescent="0.25">
      <c r="A1379" s="200"/>
      <c r="B1379" s="201" t="s">
        <v>458</v>
      </c>
      <c r="C1379" s="202"/>
    </row>
    <row r="1380" spans="1:3" x14ac:dyDescent="0.25">
      <c r="A1380" s="200"/>
      <c r="B1380" s="201" t="s">
        <v>1357</v>
      </c>
      <c r="C1380" s="202"/>
    </row>
    <row r="1381" spans="1:3" x14ac:dyDescent="0.25">
      <c r="A1381" s="200"/>
      <c r="B1381" s="201" t="s">
        <v>459</v>
      </c>
      <c r="C1381" s="202"/>
    </row>
    <row r="1382" spans="1:3" ht="25.5" x14ac:dyDescent="0.25">
      <c r="A1382" s="118"/>
      <c r="B1382" s="44" t="s">
        <v>1358</v>
      </c>
      <c r="C1382" s="122"/>
    </row>
    <row r="1383" spans="1:3" x14ac:dyDescent="0.25">
      <c r="A1383" s="118"/>
      <c r="B1383" s="119"/>
      <c r="C1383"/>
    </row>
    <row r="1384" spans="1:3" x14ac:dyDescent="0.25">
      <c r="A1384" s="118"/>
      <c r="B1384" s="42" t="s">
        <v>460</v>
      </c>
      <c r="C1384" s="123"/>
    </row>
    <row r="1385" spans="1:3" x14ac:dyDescent="0.25">
      <c r="A1385" s="118"/>
      <c r="B1385" s="11" t="s">
        <v>153</v>
      </c>
      <c r="C1385" s="122"/>
    </row>
    <row r="1386" spans="1:3" x14ac:dyDescent="0.25">
      <c r="A1386" s="118"/>
      <c r="B1386" s="11" t="s">
        <v>203</v>
      </c>
      <c r="C1386" s="122"/>
    </row>
    <row r="1387" spans="1:3" x14ac:dyDescent="0.25">
      <c r="A1387" s="118"/>
      <c r="B1387" s="11" t="s">
        <v>272</v>
      </c>
      <c r="C1387" s="122"/>
    </row>
    <row r="1388" spans="1:3" x14ac:dyDescent="0.25">
      <c r="A1388" s="118"/>
      <c r="B1388" s="47" t="s">
        <v>461</v>
      </c>
      <c r="C1388" s="122"/>
    </row>
    <row r="1389" spans="1:3" x14ac:dyDescent="0.25">
      <c r="A1389" s="200"/>
      <c r="B1389" s="201" t="s">
        <v>462</v>
      </c>
      <c r="C1389" s="202"/>
    </row>
    <row r="1390" spans="1:3" x14ac:dyDescent="0.25">
      <c r="A1390" s="200"/>
      <c r="B1390" s="201" t="s">
        <v>463</v>
      </c>
      <c r="C1390" s="202"/>
    </row>
    <row r="1391" spans="1:3" x14ac:dyDescent="0.25">
      <c r="A1391" s="200"/>
      <c r="B1391" s="201" t="s">
        <v>1328</v>
      </c>
      <c r="C1391" s="202"/>
    </row>
    <row r="1392" spans="1:3" x14ac:dyDescent="0.25">
      <c r="A1392" s="200"/>
      <c r="B1392" s="201" t="s">
        <v>375</v>
      </c>
      <c r="C1392" s="202"/>
    </row>
    <row r="1393" spans="1:3" ht="25.5" x14ac:dyDescent="0.25">
      <c r="A1393" s="118"/>
      <c r="B1393" s="44" t="s">
        <v>464</v>
      </c>
      <c r="C1393" s="122"/>
    </row>
    <row r="1394" spans="1:3" x14ac:dyDescent="0.25">
      <c r="A1394" s="118"/>
      <c r="B1394" s="47"/>
      <c r="C1394" s="125"/>
    </row>
    <row r="1395" spans="1:3" x14ac:dyDescent="0.25">
      <c r="A1395" s="118"/>
      <c r="B1395" s="25" t="s">
        <v>465</v>
      </c>
      <c r="C1395" s="145"/>
    </row>
    <row r="1396" spans="1:3" x14ac:dyDescent="0.25">
      <c r="A1396" s="118"/>
      <c r="B1396" s="11" t="s">
        <v>153</v>
      </c>
      <c r="C1396" s="144"/>
    </row>
    <row r="1397" spans="1:3" x14ac:dyDescent="0.25">
      <c r="A1397" s="118"/>
      <c r="B1397" s="11" t="s">
        <v>202</v>
      </c>
      <c r="C1397" s="144"/>
    </row>
    <row r="1398" spans="1:3" x14ac:dyDescent="0.25">
      <c r="A1398" s="118"/>
      <c r="B1398" s="11" t="s">
        <v>203</v>
      </c>
      <c r="C1398" s="134"/>
    </row>
    <row r="1399" spans="1:3" x14ac:dyDescent="0.25">
      <c r="A1399" s="118"/>
      <c r="B1399" s="11" t="s">
        <v>1422</v>
      </c>
      <c r="C1399" s="134"/>
    </row>
    <row r="1400" spans="1:3" x14ac:dyDescent="0.25">
      <c r="A1400" s="118"/>
      <c r="B1400" s="11" t="s">
        <v>466</v>
      </c>
      <c r="C1400" s="134"/>
    </row>
    <row r="1401" spans="1:3" x14ac:dyDescent="0.25">
      <c r="A1401" s="118"/>
      <c r="B1401" s="11" t="s">
        <v>467</v>
      </c>
      <c r="C1401" s="134"/>
    </row>
    <row r="1402" spans="1:3" x14ac:dyDescent="0.25">
      <c r="A1402" s="118"/>
      <c r="B1402" s="11" t="s">
        <v>468</v>
      </c>
      <c r="C1402" s="134"/>
    </row>
    <row r="1403" spans="1:3" x14ac:dyDescent="0.25">
      <c r="A1403" s="200"/>
      <c r="B1403" s="201" t="s">
        <v>469</v>
      </c>
      <c r="C1403" s="211"/>
    </row>
    <row r="1404" spans="1:3" x14ac:dyDescent="0.25">
      <c r="A1404" s="200"/>
      <c r="B1404" s="201" t="s">
        <v>470</v>
      </c>
      <c r="C1404" s="211"/>
    </row>
    <row r="1405" spans="1:3" x14ac:dyDescent="0.25">
      <c r="A1405" s="200"/>
      <c r="B1405" s="201" t="s">
        <v>1328</v>
      </c>
      <c r="C1405" s="211"/>
    </row>
    <row r="1406" spans="1:3" x14ac:dyDescent="0.25">
      <c r="A1406" s="200"/>
      <c r="B1406" s="201" t="s">
        <v>375</v>
      </c>
      <c r="C1406" s="211"/>
    </row>
    <row r="1407" spans="1:3" ht="25.5" x14ac:dyDescent="0.25">
      <c r="A1407" s="118"/>
      <c r="B1407" s="44" t="s">
        <v>471</v>
      </c>
      <c r="C1407" s="134"/>
    </row>
    <row r="1408" spans="1:3" x14ac:dyDescent="0.25">
      <c r="A1408" s="118"/>
      <c r="B1408" s="49"/>
      <c r="C1408" s="125"/>
    </row>
    <row r="1409" spans="1:3" x14ac:dyDescent="0.25">
      <c r="A1409" s="118"/>
      <c r="B1409" s="42" t="s">
        <v>472</v>
      </c>
      <c r="C1409" s="123"/>
    </row>
    <row r="1410" spans="1:3" x14ac:dyDescent="0.25">
      <c r="A1410" s="118"/>
      <c r="B1410" s="44" t="s">
        <v>431</v>
      </c>
      <c r="C1410" s="122"/>
    </row>
    <row r="1411" spans="1:3" x14ac:dyDescent="0.25">
      <c r="A1411" s="118"/>
      <c r="B1411" s="44" t="s">
        <v>432</v>
      </c>
      <c r="C1411" s="122"/>
    </row>
    <row r="1412" spans="1:3" x14ac:dyDescent="0.25">
      <c r="A1412" s="200"/>
      <c r="B1412" s="201" t="s">
        <v>1328</v>
      </c>
      <c r="C1412" s="202"/>
    </row>
    <row r="1413" spans="1:3" x14ac:dyDescent="0.25">
      <c r="A1413" s="200"/>
      <c r="B1413" s="201" t="s">
        <v>375</v>
      </c>
      <c r="C1413" s="202"/>
    </row>
    <row r="1414" spans="1:3" x14ac:dyDescent="0.25">
      <c r="A1414" s="118"/>
    </row>
    <row r="1415" spans="1:3" x14ac:dyDescent="0.25">
      <c r="A1415" s="118"/>
      <c r="B1415" s="8" t="s">
        <v>513</v>
      </c>
      <c r="C1415" s="74"/>
    </row>
    <row r="1416" spans="1:3" x14ac:dyDescent="0.25">
      <c r="A1416" s="118"/>
      <c r="B1416" s="25"/>
    </row>
    <row r="1417" spans="1:3" x14ac:dyDescent="0.25">
      <c r="A1417" s="118"/>
      <c r="B1417" s="11" t="s">
        <v>450</v>
      </c>
      <c r="C1417" s="122"/>
    </row>
    <row r="1418" spans="1:3" x14ac:dyDescent="0.25">
      <c r="A1418" s="118"/>
      <c r="B1418" s="11" t="s">
        <v>451</v>
      </c>
      <c r="C1418" s="121"/>
    </row>
    <row r="1419" spans="1:3" x14ac:dyDescent="0.25">
      <c r="A1419" s="118"/>
      <c r="B1419" s="11" t="s">
        <v>452</v>
      </c>
      <c r="C1419" s="121"/>
    </row>
    <row r="1420" spans="1:3" x14ac:dyDescent="0.25">
      <c r="A1420" s="118"/>
      <c r="B1420" s="11" t="s">
        <v>514</v>
      </c>
      <c r="C1420" s="122"/>
    </row>
    <row r="1421" spans="1:3" x14ac:dyDescent="0.25">
      <c r="A1421" s="118"/>
      <c r="B1421" s="11" t="s">
        <v>237</v>
      </c>
      <c r="C1421" s="122"/>
    </row>
    <row r="1422" spans="1:3" x14ac:dyDescent="0.25">
      <c r="A1422" s="118"/>
      <c r="B1422" s="11" t="s">
        <v>54</v>
      </c>
      <c r="C1422" s="122"/>
    </row>
    <row r="1423" spans="1:3" x14ac:dyDescent="0.25">
      <c r="A1423" s="118"/>
      <c r="B1423" s="11" t="s">
        <v>242</v>
      </c>
      <c r="C1423" s="122"/>
    </row>
    <row r="1424" spans="1:3" x14ac:dyDescent="0.25">
      <c r="A1424" s="200"/>
      <c r="B1424" s="201" t="s">
        <v>321</v>
      </c>
      <c r="C1424" s="202"/>
    </row>
    <row r="1425" spans="1:3" x14ac:dyDescent="0.25">
      <c r="A1425" s="200"/>
      <c r="B1425" s="201" t="s">
        <v>322</v>
      </c>
      <c r="C1425" s="202"/>
    </row>
    <row r="1426" spans="1:3" x14ac:dyDescent="0.25">
      <c r="A1426" s="118"/>
      <c r="B1426" s="11" t="s">
        <v>515</v>
      </c>
      <c r="C1426" s="122"/>
    </row>
    <row r="1427" spans="1:3" x14ac:dyDescent="0.25">
      <c r="A1427" s="118"/>
    </row>
    <row r="1428" spans="1:3" x14ac:dyDescent="0.25">
      <c r="A1428" s="118"/>
      <c r="B1428" s="8"/>
      <c r="C1428" s="74"/>
    </row>
  </sheetData>
  <sheetProtection selectLockedCells="1" selectUnlockedCells="1"/>
  <protectedRanges>
    <protectedRange sqref="C944:C960 C962:C993" name="Rango1_11"/>
  </protectedRanges>
  <mergeCells count="7">
    <mergeCell ref="B57:B58"/>
    <mergeCell ref="C57:C58"/>
    <mergeCell ref="B7:C7"/>
    <mergeCell ref="B4:C5"/>
    <mergeCell ref="B8:C8"/>
    <mergeCell ref="B10:B11"/>
    <mergeCell ref="C10:C11"/>
  </mergeCells>
  <conditionalFormatting sqref="C17">
    <cfRule type="cellIs" dxfId="11" priority="8" operator="equal">
      <formula>$C$16="Otro"</formula>
    </cfRule>
  </conditionalFormatting>
  <conditionalFormatting sqref="C71">
    <cfRule type="cellIs" dxfId="10" priority="6" operator="equal">
      <formula>$C$70="Otro"</formula>
    </cfRule>
  </conditionalFormatting>
  <conditionalFormatting sqref="C78">
    <cfRule type="cellIs" dxfId="9" priority="4" operator="equal">
      <formula>$C$77="Otra"</formula>
    </cfRule>
  </conditionalFormatting>
  <conditionalFormatting sqref="C170">
    <cfRule type="cellIs" dxfId="8" priority="3" operator="equal">
      <formula>$C$169="Otra"</formula>
    </cfRule>
  </conditionalFormatting>
  <conditionalFormatting sqref="C510">
    <cfRule type="cellIs" dxfId="7" priority="2" operator="equal">
      <formula>$C$509="Otro"</formula>
    </cfRule>
  </conditionalFormatting>
  <conditionalFormatting sqref="C1262">
    <cfRule type="cellIs" dxfId="6" priority="1" operator="equal">
      <formula>$C$1261="Otra"</formula>
    </cfRule>
  </conditionalFormatting>
  <dataValidations count="14">
    <dataValidation type="custom" errorStyle="warning" showInputMessage="1" showErrorMessage="1" error="Diligencie esta casilla si y sólo si en la casilla &quot;Tipo de vehículo&quot; seleccionó la opción &quot;Otro&quot;" sqref="C17">
      <formula1>C16="Otro"</formula1>
    </dataValidation>
    <dataValidation type="custom" errorStyle="warning" showInputMessage="1" showErrorMessage="1" error="Diligencie esta casilla si y sólo si en la casilla &quot;Tipo de vehículo&quot; seleccionó la opción &quot;Otro&quot;" sqref="C71">
      <formula1>$C$70="Otro"</formula1>
    </dataValidation>
    <dataValidation type="custom" errorStyle="warning" showInputMessage="1" showErrorMessage="1" error="Diligencie esta casilla si y sólo si en la casilla &quot;Tipo de batería&quot; seleccionó la opción &quot;Otra&quot;" sqref="C78">
      <formula1>$C$77="Otro"</formula1>
    </dataValidation>
    <dataValidation type="custom" errorStyle="warning" showInputMessage="1" showErrorMessage="1" error="Diligencie esta casilla si y sólo si en la casilla &quot;Tipo de batería&quot; seleccionó la opción &quot;Otra&quot;" sqref="C170">
      <formula1>$C$169="Otra"</formula1>
    </dataValidation>
    <dataValidation type="decimal" operator="greaterThanOrEqual" allowBlank="1" showInputMessage="1" showErrorMessage="1" error="La Eficacia Luminosa debe ser mayor a 90 lm/W" sqref="C1301 C803 C455">
      <formula1>90</formula1>
    </dataValidation>
    <dataValidation type="decimal" operator="greaterThanOrEqual" allowBlank="1" showInputMessage="1" showErrorMessage="1" error="La vida útil debe ser por lo menos de 25.000 horas" sqref="C456 C485 C804 C831">
      <formula1>25000</formula1>
    </dataValidation>
    <dataValidation type="decimal" operator="greaterThanOrEqual" allowBlank="1" showInputMessage="1" showErrorMessage="1" error="El factor de potencia debe ser mayor o igual a 0.9" sqref="C457 C486 C805 C832 C1003 C1303 C1332">
      <formula1>0.9</formula1>
    </dataValidation>
    <dataValidation type="decimal" operator="lessThan" allowBlank="1" showInputMessage="1" showErrorMessage="1" error="La THD debe ser menor al 20%" sqref="C1333 C487 C806 C833 C1004 C1304 C458">
      <formula1>20</formula1>
    </dataValidation>
    <dataValidation type="decimal" operator="greaterThanOrEqual" allowBlank="1" showInputMessage="1" showErrorMessage="1" error="La Eficacia Luminosa debe ser mayor a 130 lm/W" sqref="C484 C830 C1330">
      <formula1>130</formula1>
    </dataValidation>
    <dataValidation type="custom" errorStyle="warning" showInputMessage="1" showErrorMessage="1" error="Diligencie esta casilla si y sólo si en la casilla &quot;Tipo de equipo elemento o maquinaria&quot; seleccionó la opción &quot;Otro&quot;" sqref="C510">
      <formula1>$C$509="Otro"</formula1>
    </dataValidation>
    <dataValidation type="decimal" operator="greaterThanOrEqual" allowBlank="1" showInputMessage="1" showErrorMessage="1" error="La Eficacia Luminosa debe ser de 90 lm/W o superior para senderos, parques o plazoletas y 130 lm/W o superior para vías" sqref="C1001">
      <formula1>90</formula1>
    </dataValidation>
    <dataValidation type="decimal" operator="greaterThanOrEqual" allowBlank="1" showInputMessage="1" showErrorMessage="1" error="La vida útil debe ser por lo menos de 50.000 horas" sqref="C1002">
      <formula1>50000</formula1>
    </dataValidation>
    <dataValidation type="custom" errorStyle="warning" showInputMessage="1" showErrorMessage="1" error="Diligencie esta casilla si y sólo si en la casilla &quot;Tipo de tecnología de comunicación&quot; seleccionó la opción &quot;Otro&quot;" sqref="C1262">
      <formula1>$C$1261="Otra"</formula1>
    </dataValidation>
    <dataValidation type="decimal" operator="greaterThanOrEqual" allowBlank="1" showInputMessage="1" showErrorMessage="1" error="La vida útil debe ser por lo menos de 15.000 horas" sqref="C1302 C1331">
      <formula1>15000</formula1>
    </dataValidation>
  </dataValidations>
  <pageMargins left="0.70866141732283472" right="0.6484375" top="0.9765625" bottom="0.74803149606299213" header="0.31496062992125984" footer="0.31496062992125984"/>
  <pageSetup scale="75" orientation="portrait" horizontalDpi="300" verticalDpi="300" r:id="rId1"/>
  <headerFooter>
    <oddHeader>&amp;L&amp;G&amp;C&amp;"-,Negrita"SOLICITUD DE INCENTIVOS TRIBUTARIOS PARA PROYECTOS
DE EFICIENCIA ENERGÉTICA/GESTIÓN EFICIENTE DE LA ENERGÍA
EXCLUSIÓN DE IVA, DEDUCCION O DESCUENTO EN RENTA
RESOLUCIÓN &amp;K000000UPME 196 DE 2020&amp;R&amp;G</oddHeader>
  </headerFooter>
  <legacyDrawingHF r:id="rId2"/>
  <extLst>
    <ext xmlns:x14="http://schemas.microsoft.com/office/spreadsheetml/2009/9/main" uri="{CCE6A557-97BC-4b89-ADB6-D9C93CAAB3DF}">
      <x14:dataValidations xmlns:xm="http://schemas.microsoft.com/office/excel/2006/main" count="44">
        <x14:dataValidation type="list" allowBlank="1" showInputMessage="1" showErrorMessage="1">
          <x14:formula1>
            <xm:f>ListasDesplegables!$B$831:$B$836</xm:f>
          </x14:formula1>
          <xm:sqref>C467 C496 C815 C842 C1313 C1343</xm:sqref>
        </x14:dataValidation>
        <x14:dataValidation type="list" allowBlank="1" showInputMessage="1" showErrorMessage="1">
          <x14:formula1>
            <xm:f>ListasDesplegables!$B$847:$B$850</xm:f>
          </x14:formula1>
          <xm:sqref>C913 C307 C1163</xm:sqref>
        </x14:dataValidation>
        <x14:dataValidation type="list" allowBlank="1" showInputMessage="1" showErrorMessage="1">
          <x14:formula1>
            <xm:f>ListasDesplegables!$B$875:$B$878</xm:f>
          </x14:formula1>
          <xm:sqref>C857 C396 C517</xm:sqref>
        </x14:dataValidation>
        <x14:dataValidation type="list" allowBlank="1" showInputMessage="1" showErrorMessage="1">
          <x14:formula1>
            <xm:f>ListasDesplegables!$D$740:$D$745</xm:f>
          </x14:formula1>
          <xm:sqref>C330 C935</xm:sqref>
        </x14:dataValidation>
        <x14:dataValidation type="list" allowBlank="1" showInputMessage="1" showErrorMessage="1">
          <x14:formula1>
            <xm:f>ListasDesplegables!$D$676:$D$689</xm:f>
          </x14:formula1>
          <xm:sqref>C16</xm:sqref>
        </x14:dataValidation>
        <x14:dataValidation type="list" allowBlank="1" showInputMessage="1" showErrorMessage="1">
          <x14:formula1>
            <xm:f>ListasDesplegables!$B$805:$B$808</xm:f>
          </x14:formula1>
          <xm:sqref>C18 C72</xm:sqref>
        </x14:dataValidation>
        <x14:dataValidation type="list" allowBlank="1" showInputMessage="1" showErrorMessage="1">
          <x14:formula1>
            <xm:f>ListasDesplegables!$F$676:$F$690</xm:f>
          </x14:formula1>
          <xm:sqref>C70</xm:sqref>
        </x14:dataValidation>
        <x14:dataValidation type="list" allowBlank="1" showInputMessage="1" showErrorMessage="1">
          <x14:formula1>
            <xm:f>ListasDesplegables!$B$687:$B$690</xm:f>
          </x14:formula1>
          <xm:sqref>C73</xm:sqref>
        </x14:dataValidation>
        <x14:dataValidation type="list" allowBlank="1" showInputMessage="1" showErrorMessage="1">
          <x14:formula1>
            <xm:f>ListasDesplegables!$D$703:$D$709</xm:f>
          </x14:formula1>
          <xm:sqref>C77 C169</xm:sqref>
        </x14:dataValidation>
        <x14:dataValidation type="list" allowBlank="1" showInputMessage="1" showErrorMessage="1">
          <x14:formula1>
            <xm:f>ListasDesplegables!$D$693:$D$700</xm:f>
          </x14:formula1>
          <xm:sqref>C80 C190</xm:sqref>
        </x14:dataValidation>
        <x14:dataValidation type="list" allowBlank="1" showInputMessage="1" showErrorMessage="1">
          <x14:formula1>
            <xm:f>ListasDesplegables!$B$694:$B$698</xm:f>
          </x14:formula1>
          <xm:sqref>C82</xm:sqref>
        </x14:dataValidation>
        <x14:dataValidation type="list" allowBlank="1" showInputMessage="1" showErrorMessage="1">
          <x14:formula1>
            <xm:f>ListasDesplegables!$B$798:$B$801</xm:f>
          </x14:formula1>
          <xm:sqref>C182</xm:sqref>
        </x14:dataValidation>
        <x14:dataValidation type="list" allowBlank="1" showInputMessage="1" showErrorMessage="1">
          <x14:formula1>
            <xm:f>ListasDesplegables!$B$813:$B$815</xm:f>
          </x14:formula1>
          <xm:sqref>C183</xm:sqref>
        </x14:dataValidation>
        <x14:dataValidation type="list" allowBlank="1" showInputMessage="1" showErrorMessage="1">
          <x14:formula1>
            <xm:f>ListasDesplegables!$D$712:$D$714</xm:f>
          </x14:formula1>
          <xm:sqref>C210</xm:sqref>
        </x14:dataValidation>
        <x14:dataValidation type="list" allowBlank="1" showInputMessage="1" showErrorMessage="1">
          <x14:formula1>
            <xm:f>ListasDesplegables!$D$717:$D$719</xm:f>
          </x14:formula1>
          <xm:sqref>C211</xm:sqref>
        </x14:dataValidation>
        <x14:dataValidation type="list" allowBlank="1" showInputMessage="1" showErrorMessage="1">
          <x14:formula1>
            <xm:f>ListasDesplegables!$D$722:$D$725</xm:f>
          </x14:formula1>
          <xm:sqref>C248</xm:sqref>
        </x14:dataValidation>
        <x14:dataValidation type="list" allowBlank="1" showInputMessage="1" showErrorMessage="1">
          <x14:formula1>
            <xm:f>ListasDesplegables!$B$701:$B$706</xm:f>
          </x14:formula1>
          <xm:sqref>C284</xm:sqref>
        </x14:dataValidation>
        <x14:dataValidation type="list" allowBlank="1" showInputMessage="1" showErrorMessage="1">
          <x14:formula1>
            <xm:f>ListasDesplegables!$D$734:$D$736</xm:f>
          </x14:formula1>
          <xm:sqref>C294 C900</xm:sqref>
        </x14:dataValidation>
        <x14:dataValidation type="list" allowBlank="1" showInputMessage="1" showErrorMessage="1">
          <x14:formula1>
            <xm:f>ListasDesplegables!$D$805:$D$822</xm:f>
          </x14:formula1>
          <xm:sqref>C413 C874</xm:sqref>
        </x14:dataValidation>
        <x14:dataValidation type="list" allowBlank="1" showInputMessage="1" showErrorMessage="1">
          <x14:formula1>
            <xm:f>ListasDesplegables!$D$826:$D$831</xm:f>
          </x14:formula1>
          <xm:sqref>C414 C434 C875 C1133</xm:sqref>
        </x14:dataValidation>
        <x14:dataValidation type="list" allowBlank="1" showInputMessage="1" showErrorMessage="1">
          <x14:formula1>
            <xm:f>ListasDesplegables!$F$829:$F$831</xm:f>
          </x14:formula1>
          <xm:sqref>C415 C435 C876 C1134</xm:sqref>
        </x14:dataValidation>
        <x14:dataValidation type="list" allowBlank="1" showInputMessage="1" showErrorMessage="1">
          <x14:formula1>
            <xm:f>ListasDesplegables!$D$729:$D$731</xm:f>
          </x14:formula1>
          <xm:sqref>C418 C879</xm:sqref>
        </x14:dataValidation>
        <x14:dataValidation type="list" allowBlank="1" showInputMessage="1" showErrorMessage="1">
          <x14:formula1>
            <xm:f>ListasDesplegables!$F$729:$F$732</xm:f>
          </x14:formula1>
          <xm:sqref>C416 C438 C877</xm:sqref>
        </x14:dataValidation>
        <x14:dataValidation type="list" allowBlank="1" showInputMessage="1" showErrorMessage="1">
          <x14:formula1>
            <xm:f>ListasDesplegables!$F$735:$F$740</xm:f>
          </x14:formula1>
          <xm:sqref>C433</xm:sqref>
        </x14:dataValidation>
        <x14:dataValidation type="list" allowBlank="1" showInputMessage="1" showErrorMessage="1">
          <x14:formula1>
            <xm:f>ListasDesplegables!$B$710:$B$712</xm:f>
          </x14:formula1>
          <xm:sqref>C508</xm:sqref>
        </x14:dataValidation>
        <x14:dataValidation type="list" allowBlank="1" showInputMessage="1" showErrorMessage="1">
          <x14:formula1>
            <xm:f>ListasDesplegables!$B$716:$B$722</xm:f>
          </x14:formula1>
          <xm:sqref>C509</xm:sqref>
        </x14:dataValidation>
        <x14:dataValidation type="list" allowBlank="1" showInputMessage="1" showErrorMessage="1">
          <x14:formula1>
            <xm:f>ListasDesplegables!$F$719:$F$724</xm:f>
          </x14:formula1>
          <xm:sqref>C515</xm:sqref>
        </x14:dataValidation>
        <x14:dataValidation type="list" allowBlank="1" showInputMessage="1" showErrorMessage="1">
          <x14:formula1>
            <xm:f>ListasDesplegables!$B$819:$B$821</xm:f>
          </x14:formula1>
          <xm:sqref>C535</xm:sqref>
        </x14:dataValidation>
        <x14:dataValidation type="list" allowBlank="1" showInputMessage="1" showErrorMessage="1">
          <x14:formula1>
            <xm:f>ListasDesplegables!$B$825:$B$827</xm:f>
          </x14:formula1>
          <xm:sqref>C536</xm:sqref>
        </x14:dataValidation>
        <x14:dataValidation type="list" allowBlank="1" showInputMessage="1" showErrorMessage="1">
          <x14:formula1>
            <xm:f>ListasDesplegables!$F$818:$F$820</xm:f>
          </x14:formula1>
          <xm:sqref>C537 C718</xm:sqref>
        </x14:dataValidation>
        <x14:dataValidation type="list" allowBlank="1" showInputMessage="1" showErrorMessage="1">
          <x14:formula1>
            <xm:f>ListasDesplegables!$D$835:$D$838</xm:f>
          </x14:formula1>
          <xm:sqref>C579</xm:sqref>
        </x14:dataValidation>
        <x14:dataValidation type="list" allowBlank="1" showInputMessage="1" showErrorMessage="1">
          <x14:formula1>
            <xm:f>ListasDesplegables!$F$823:$F$825</xm:f>
          </x14:formula1>
          <xm:sqref>C613</xm:sqref>
        </x14:dataValidation>
        <x14:dataValidation type="list" allowBlank="1" showInputMessage="1" showErrorMessage="1">
          <x14:formula1>
            <xm:f>ListasDesplegables!$D$850:$D$852</xm:f>
          </x14:formula1>
          <xm:sqref>C656</xm:sqref>
        </x14:dataValidation>
        <x14:dataValidation type="list" allowBlank="1" showInputMessage="1" showErrorMessage="1">
          <x14:formula1>
            <xm:f>ListasDesplegables!$D$854:$D$856</xm:f>
          </x14:formula1>
          <xm:sqref>C657</xm:sqref>
        </x14:dataValidation>
        <x14:dataValidation type="list" allowBlank="1" showInputMessage="1" showErrorMessage="1">
          <x14:formula1>
            <xm:f>ListasDesplegables!$D$858:$D$861</xm:f>
          </x14:formula1>
          <xm:sqref>C658</xm:sqref>
        </x14:dataValidation>
        <x14:dataValidation type="list" allowBlank="1" showInputMessage="1" showErrorMessage="1">
          <x14:formula1>
            <xm:f>ListasDesplegables!$F$843:$F$846</xm:f>
          </x14:formula1>
          <xm:sqref>C659</xm:sqref>
        </x14:dataValidation>
        <x14:dataValidation type="list" allowBlank="1" showInputMessage="1" showErrorMessage="1">
          <x14:formula1>
            <xm:f>ListasDesplegables!$D$842:$D$847</xm:f>
          </x14:formula1>
          <xm:sqref>C671 C1149</xm:sqref>
        </x14:dataValidation>
        <x14:dataValidation type="list" allowBlank="1" showInputMessage="1" showErrorMessage="1">
          <x14:formula1>
            <xm:f>ListasDesplegables!$F$849:$F$851</xm:f>
          </x14:formula1>
          <xm:sqref>C747 C762</xm:sqref>
        </x14:dataValidation>
        <x14:dataValidation type="list" allowBlank="1" showInputMessage="1" showErrorMessage="1">
          <x14:formula1>
            <xm:f>ListasDesplegables!$F$712:$F$714</xm:f>
          </x14:formula1>
          <xm:sqref>C915 C309 C1165</xm:sqref>
        </x14:dataValidation>
        <x14:dataValidation type="list" allowBlank="1" showInputMessage="1" showErrorMessage="1">
          <x14:formula1>
            <xm:f>ListasDesplegables!$B$869:$B$873</xm:f>
          </x14:formula1>
          <xm:sqref>C1043 C1198 C1360</xm:sqref>
        </x14:dataValidation>
        <x14:dataValidation type="list" allowBlank="1" showInputMessage="1" showErrorMessage="1">
          <x14:formula1>
            <xm:f>ListasDesplegables!$D$870:$D$873</xm:f>
          </x14:formula1>
          <xm:sqref>C1216</xm:sqref>
        </x14:dataValidation>
        <x14:dataValidation type="list" allowBlank="1" showInputMessage="1" showErrorMessage="1">
          <x14:formula1>
            <xm:f>ListasDesplegables!$B$882:$B$888</xm:f>
          </x14:formula1>
          <xm:sqref>C1261</xm:sqref>
        </x14:dataValidation>
        <x14:dataValidation type="list" allowBlank="1" showInputMessage="1" showErrorMessage="1">
          <x14:formula1>
            <xm:f>ListasDesplegables!$F$866:$F$868</xm:f>
          </x14:formula1>
          <xm:sqref>C62</xm:sqref>
        </x14:dataValidation>
        <x14:dataValidation type="list" allowBlank="1" showInputMessage="1" showErrorMessage="1">
          <x14:formula1>
            <xm:f>ListasDesplegables!$F$706:$F$708</xm:f>
          </x14:formula1>
          <xm:sqref>C733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9" tint="-0.249977111117893"/>
  </sheetPr>
  <dimension ref="A2:C285"/>
  <sheetViews>
    <sheetView showGridLines="0" view="pageLayout" zoomScaleNormal="100" zoomScaleSheetLayoutView="80" workbookViewId="0">
      <selection activeCell="B4" sqref="B4:C5"/>
    </sheetView>
  </sheetViews>
  <sheetFormatPr baseColWidth="10" defaultColWidth="11.42578125" defaultRowHeight="15" x14ac:dyDescent="0.25"/>
  <cols>
    <col min="1" max="1" width="2.5703125" style="2" customWidth="1"/>
    <col min="2" max="2" width="69" style="24" customWidth="1"/>
    <col min="3" max="3" width="46.5703125" style="73" customWidth="1"/>
    <col min="4" max="4" width="11.42578125" style="2" customWidth="1"/>
    <col min="5" max="16384" width="11.42578125" style="2"/>
  </cols>
  <sheetData>
    <row r="2" spans="1:3" x14ac:dyDescent="0.25">
      <c r="B2" s="4" t="s">
        <v>1282</v>
      </c>
      <c r="C2" s="198" t="s">
        <v>1488</v>
      </c>
    </row>
    <row r="3" spans="1:3" x14ac:dyDescent="0.25">
      <c r="B3" s="4"/>
      <c r="C3" s="198" t="s">
        <v>1489</v>
      </c>
    </row>
    <row r="4" spans="1:3" ht="15" customHeight="1" x14ac:dyDescent="0.25">
      <c r="B4" s="312" t="s">
        <v>1325</v>
      </c>
      <c r="C4" s="313"/>
    </row>
    <row r="5" spans="1:3" x14ac:dyDescent="0.25">
      <c r="B5" s="314"/>
      <c r="C5" s="315"/>
    </row>
    <row r="6" spans="1:3" x14ac:dyDescent="0.25">
      <c r="B6" s="308"/>
      <c r="C6" s="308"/>
    </row>
    <row r="7" spans="1:3" x14ac:dyDescent="0.25">
      <c r="B7" s="114" t="s">
        <v>4</v>
      </c>
      <c r="C7" s="198">
        <f>'Formato 2'!R16</f>
        <v>0</v>
      </c>
    </row>
    <row r="8" spans="1:3" ht="52.5" customHeight="1" x14ac:dyDescent="0.25">
      <c r="B8" s="114" t="s">
        <v>1180</v>
      </c>
      <c r="C8" s="115">
        <f>'Formato 2'!R17</f>
        <v>0</v>
      </c>
    </row>
    <row r="9" spans="1:3" x14ac:dyDescent="0.25">
      <c r="B9" s="114"/>
      <c r="C9" s="197"/>
    </row>
    <row r="11" spans="1:3" s="119" customFormat="1" x14ac:dyDescent="0.25">
      <c r="A11" s="118"/>
      <c r="B11" s="8" t="s">
        <v>1326</v>
      </c>
      <c r="C11" s="74"/>
    </row>
    <row r="12" spans="1:3" s="119" customFormat="1" x14ac:dyDescent="0.25">
      <c r="A12" s="118"/>
      <c r="B12" s="25"/>
      <c r="C12" s="73"/>
    </row>
    <row r="13" spans="1:3" s="119" customFormat="1" x14ac:dyDescent="0.25">
      <c r="A13" s="118"/>
      <c r="B13" s="227" t="s">
        <v>146</v>
      </c>
      <c r="C13" s="120"/>
    </row>
    <row r="14" spans="1:3" s="119" customFormat="1" x14ac:dyDescent="0.25">
      <c r="A14" s="118"/>
      <c r="B14" s="11" t="s">
        <v>129</v>
      </c>
      <c r="C14" s="96"/>
    </row>
    <row r="15" spans="1:3" s="119" customFormat="1" x14ac:dyDescent="0.25">
      <c r="A15" s="118"/>
      <c r="B15" s="11" t="s">
        <v>1315</v>
      </c>
      <c r="C15" s="121"/>
    </row>
    <row r="16" spans="1:3" s="119" customFormat="1" x14ac:dyDescent="0.25">
      <c r="A16" s="118"/>
      <c r="B16" s="36" t="s">
        <v>150</v>
      </c>
      <c r="C16" s="96"/>
    </row>
    <row r="17" spans="1:3" s="119" customFormat="1" x14ac:dyDescent="0.25">
      <c r="A17" s="118"/>
      <c r="B17" s="11" t="s">
        <v>153</v>
      </c>
      <c r="C17" s="121"/>
    </row>
    <row r="18" spans="1:3" s="119" customFormat="1" x14ac:dyDescent="0.25">
      <c r="A18" s="118"/>
      <c r="B18" s="11" t="s">
        <v>154</v>
      </c>
      <c r="C18" s="121"/>
    </row>
    <row r="19" spans="1:3" s="119" customFormat="1" x14ac:dyDescent="0.25">
      <c r="A19" s="118"/>
      <c r="B19" s="11" t="s">
        <v>155</v>
      </c>
      <c r="C19" s="121"/>
    </row>
    <row r="20" spans="1:3" s="119" customFormat="1" x14ac:dyDescent="0.25">
      <c r="A20" s="118"/>
      <c r="B20" s="11" t="s">
        <v>156</v>
      </c>
      <c r="C20" s="122"/>
    </row>
    <row r="21" spans="1:3" s="119" customFormat="1" x14ac:dyDescent="0.25">
      <c r="A21" s="118"/>
      <c r="B21" s="37" t="s">
        <v>157</v>
      </c>
      <c r="C21" s="122"/>
    </row>
    <row r="22" spans="1:3" s="119" customFormat="1" x14ac:dyDescent="0.25">
      <c r="A22" s="118"/>
      <c r="B22" s="11" t="s">
        <v>158</v>
      </c>
      <c r="C22" s="123"/>
    </row>
    <row r="23" spans="1:3" s="119" customFormat="1" x14ac:dyDescent="0.25">
      <c r="A23" s="118"/>
      <c r="B23" s="38" t="s">
        <v>159</v>
      </c>
      <c r="C23" s="122"/>
    </row>
    <row r="24" spans="1:3" s="119" customFormat="1" x14ac:dyDescent="0.25">
      <c r="A24" s="118"/>
      <c r="B24" s="38" t="s">
        <v>160</v>
      </c>
      <c r="C24" s="122"/>
    </row>
    <row r="25" spans="1:3" s="119" customFormat="1" x14ac:dyDescent="0.25">
      <c r="A25" s="118"/>
      <c r="B25" s="38" t="s">
        <v>161</v>
      </c>
      <c r="C25" s="122"/>
    </row>
    <row r="26" spans="1:3" s="119" customFormat="1" x14ac:dyDescent="0.25">
      <c r="A26" s="118"/>
      <c r="B26" s="11" t="s">
        <v>162</v>
      </c>
      <c r="C26" s="122"/>
    </row>
    <row r="27" spans="1:3" s="119" customFormat="1" x14ac:dyDescent="0.25">
      <c r="A27" s="118"/>
      <c r="B27" s="11" t="s">
        <v>163</v>
      </c>
      <c r="C27" s="122"/>
    </row>
    <row r="28" spans="1:3" s="119" customFormat="1" x14ac:dyDescent="0.25">
      <c r="A28" s="118"/>
      <c r="B28" s="11" t="s">
        <v>164</v>
      </c>
      <c r="C28" s="122"/>
    </row>
    <row r="29" spans="1:3" s="119" customFormat="1" x14ac:dyDescent="0.25">
      <c r="A29" s="118"/>
      <c r="B29" s="11" t="s">
        <v>165</v>
      </c>
      <c r="C29" s="122"/>
    </row>
    <row r="30" spans="1:3" s="203" customFormat="1" x14ac:dyDescent="0.25">
      <c r="A30" s="200"/>
      <c r="B30" s="201" t="s">
        <v>166</v>
      </c>
      <c r="C30" s="202"/>
    </row>
    <row r="31" spans="1:3" s="203" customFormat="1" x14ac:dyDescent="0.25">
      <c r="A31" s="200"/>
      <c r="B31" s="201" t="s">
        <v>167</v>
      </c>
      <c r="C31" s="202"/>
    </row>
    <row r="32" spans="1:3" s="203" customFormat="1" x14ac:dyDescent="0.25">
      <c r="A32" s="200"/>
      <c r="B32" s="201" t="s">
        <v>1327</v>
      </c>
      <c r="C32" s="202"/>
    </row>
    <row r="33" spans="1:3" s="203" customFormat="1" x14ac:dyDescent="0.25">
      <c r="A33" s="200"/>
      <c r="B33" s="201" t="s">
        <v>168</v>
      </c>
      <c r="C33" s="202"/>
    </row>
    <row r="34" spans="1:3" s="119" customFormat="1" x14ac:dyDescent="0.25">
      <c r="A34" s="118"/>
      <c r="B34" s="11" t="s">
        <v>169</v>
      </c>
      <c r="C34" s="123"/>
    </row>
    <row r="35" spans="1:3" s="119" customFormat="1" x14ac:dyDescent="0.25">
      <c r="A35" s="118"/>
      <c r="B35" s="38" t="s">
        <v>170</v>
      </c>
      <c r="C35" s="202"/>
    </row>
    <row r="36" spans="1:3" s="119" customFormat="1" x14ac:dyDescent="0.25">
      <c r="A36" s="118"/>
      <c r="B36" s="124" t="s">
        <v>171</v>
      </c>
      <c r="C36" s="202"/>
    </row>
    <row r="37" spans="1:3" s="119" customFormat="1" x14ac:dyDescent="0.25">
      <c r="A37" s="118"/>
      <c r="B37" s="38" t="s">
        <v>172</v>
      </c>
      <c r="C37" s="202"/>
    </row>
    <row r="38" spans="1:3" s="119" customFormat="1" ht="60" customHeight="1" x14ac:dyDescent="0.25">
      <c r="A38" s="118"/>
      <c r="B38" s="11" t="s">
        <v>173</v>
      </c>
      <c r="C38" s="122"/>
    </row>
    <row r="39" spans="1:3" s="119" customFormat="1" ht="15" customHeight="1" x14ac:dyDescent="0.25">
      <c r="A39" s="118"/>
      <c r="B39" s="11"/>
      <c r="C39" s="125"/>
    </row>
    <row r="40" spans="1:3" s="119" customFormat="1" ht="15" customHeight="1" x14ac:dyDescent="0.25">
      <c r="A40" s="118"/>
      <c r="B40" s="42" t="s">
        <v>174</v>
      </c>
      <c r="C40" s="224"/>
    </row>
    <row r="41" spans="1:3" s="119" customFormat="1" ht="15" customHeight="1" x14ac:dyDescent="0.25">
      <c r="A41" s="118"/>
      <c r="B41" s="11" t="s">
        <v>175</v>
      </c>
      <c r="C41" s="122"/>
    </row>
    <row r="42" spans="1:3" s="119" customFormat="1" ht="15" customHeight="1" x14ac:dyDescent="0.25">
      <c r="A42" s="118"/>
      <c r="B42" s="11" t="s">
        <v>1464</v>
      </c>
      <c r="C42" s="122"/>
    </row>
    <row r="43" spans="1:3" s="203" customFormat="1" ht="15" customHeight="1" x14ac:dyDescent="0.25">
      <c r="A43" s="200"/>
      <c r="B43" s="201" t="s">
        <v>176</v>
      </c>
      <c r="C43" s="202"/>
    </row>
    <row r="44" spans="1:3" s="203" customFormat="1" ht="15" customHeight="1" x14ac:dyDescent="0.25">
      <c r="A44" s="200"/>
      <c r="B44" s="201" t="s">
        <v>177</v>
      </c>
      <c r="C44" s="202"/>
    </row>
    <row r="45" spans="1:3" s="119" customFormat="1" ht="15" customHeight="1" x14ac:dyDescent="0.25">
      <c r="A45" s="118"/>
      <c r="B45" s="11" t="s">
        <v>178</v>
      </c>
      <c r="C45" s="122"/>
    </row>
    <row r="46" spans="1:3" s="119" customFormat="1" ht="15" customHeight="1" x14ac:dyDescent="0.25">
      <c r="A46" s="118"/>
      <c r="B46" s="11" t="s">
        <v>179</v>
      </c>
      <c r="C46" s="122"/>
    </row>
    <row r="47" spans="1:3" s="119" customFormat="1" ht="15" customHeight="1" x14ac:dyDescent="0.25">
      <c r="A47" s="118"/>
      <c r="B47" s="11" t="s">
        <v>180</v>
      </c>
      <c r="C47" s="122"/>
    </row>
    <row r="48" spans="1:3" s="119" customFormat="1" ht="15" customHeight="1" x14ac:dyDescent="0.25">
      <c r="A48" s="118"/>
      <c r="B48" s="11" t="s">
        <v>1466</v>
      </c>
      <c r="C48" s="122"/>
    </row>
    <row r="49" spans="1:3" s="203" customFormat="1" ht="15" customHeight="1" x14ac:dyDescent="0.25">
      <c r="A49" s="200"/>
      <c r="B49" s="201" t="s">
        <v>1318</v>
      </c>
      <c r="C49" s="202"/>
    </row>
    <row r="50" spans="1:3" s="203" customFormat="1" ht="15" customHeight="1" x14ac:dyDescent="0.25">
      <c r="A50" s="200"/>
      <c r="B50" s="201" t="s">
        <v>1317</v>
      </c>
      <c r="C50" s="202"/>
    </row>
    <row r="51" spans="1:3" s="203" customFormat="1" ht="15" customHeight="1" x14ac:dyDescent="0.25">
      <c r="A51" s="200"/>
      <c r="B51" s="201"/>
      <c r="C51" s="213"/>
    </row>
    <row r="52" spans="1:3" s="203" customFormat="1" ht="15" customHeight="1" x14ac:dyDescent="0.25">
      <c r="A52" s="200"/>
      <c r="B52" s="201"/>
      <c r="C52" s="213"/>
    </row>
    <row r="53" spans="1:3" s="203" customFormat="1" ht="15" customHeight="1" x14ac:dyDescent="0.25">
      <c r="A53" s="200"/>
      <c r="B53" s="201"/>
      <c r="C53" s="213"/>
    </row>
    <row r="54" spans="1:3" s="119" customFormat="1" ht="15" customHeight="1" x14ac:dyDescent="0.25">
      <c r="A54" s="118"/>
      <c r="B54" s="38"/>
      <c r="C54" s="125"/>
    </row>
    <row r="55" spans="1:3" s="119" customFormat="1" ht="15" customHeight="1" x14ac:dyDescent="0.25">
      <c r="A55" s="118"/>
      <c r="B55" s="305" t="s">
        <v>181</v>
      </c>
      <c r="C55" s="306"/>
    </row>
    <row r="56" spans="1:3" s="119" customFormat="1" ht="15" customHeight="1" x14ac:dyDescent="0.25">
      <c r="A56" s="118"/>
      <c r="B56" s="305"/>
      <c r="C56" s="306"/>
    </row>
    <row r="57" spans="1:3" s="119" customFormat="1" ht="15" customHeight="1" x14ac:dyDescent="0.25">
      <c r="A57" s="118"/>
      <c r="B57" s="11" t="s">
        <v>182</v>
      </c>
      <c r="C57" s="122"/>
    </row>
    <row r="58" spans="1:3" s="119" customFormat="1" ht="15" customHeight="1" x14ac:dyDescent="0.25">
      <c r="A58" s="118"/>
      <c r="B58" s="11" t="s">
        <v>1465</v>
      </c>
      <c r="C58" s="122"/>
    </row>
    <row r="59" spans="1:3" s="119" customFormat="1" ht="15" customHeight="1" x14ac:dyDescent="0.25">
      <c r="A59" s="118"/>
      <c r="B59" s="11" t="s">
        <v>184</v>
      </c>
      <c r="C59" s="122"/>
    </row>
    <row r="60" spans="1:3" s="119" customFormat="1" ht="15" customHeight="1" x14ac:dyDescent="0.25">
      <c r="A60" s="118"/>
      <c r="B60" s="11" t="s">
        <v>1408</v>
      </c>
      <c r="C60" s="122"/>
    </row>
    <row r="61" spans="1:3" s="119" customFormat="1" ht="15" customHeight="1" x14ac:dyDescent="0.25">
      <c r="A61" s="118"/>
      <c r="B61" s="11" t="s">
        <v>1409</v>
      </c>
      <c r="C61" s="122"/>
    </row>
    <row r="62" spans="1:3" s="203" customFormat="1" ht="15" customHeight="1" x14ac:dyDescent="0.25">
      <c r="A62" s="200"/>
      <c r="B62" s="201" t="s">
        <v>185</v>
      </c>
      <c r="C62" s="202"/>
    </row>
    <row r="63" spans="1:3" s="203" customFormat="1" ht="15" customHeight="1" x14ac:dyDescent="0.25">
      <c r="A63" s="200"/>
      <c r="B63" s="201" t="s">
        <v>186</v>
      </c>
      <c r="C63" s="202"/>
    </row>
    <row r="64" spans="1:3" s="119" customFormat="1" ht="15" customHeight="1" x14ac:dyDescent="0.25">
      <c r="A64" s="118"/>
      <c r="B64" s="38"/>
      <c r="C64" s="125"/>
    </row>
    <row r="65" spans="1:3" s="119" customFormat="1" x14ac:dyDescent="0.25">
      <c r="A65" s="118"/>
      <c r="B65" s="8" t="s">
        <v>187</v>
      </c>
      <c r="C65" s="74"/>
    </row>
    <row r="66" spans="1:3" s="119" customFormat="1" x14ac:dyDescent="0.25">
      <c r="A66" s="118"/>
      <c r="B66" s="25"/>
      <c r="C66" s="73"/>
    </row>
    <row r="67" spans="1:3" s="119" customFormat="1" x14ac:dyDescent="0.25">
      <c r="A67" s="118"/>
      <c r="B67" s="227" t="s">
        <v>146</v>
      </c>
      <c r="C67" s="73"/>
    </row>
    <row r="68" spans="1:3" s="119" customFormat="1" x14ac:dyDescent="0.25">
      <c r="A68" s="118"/>
      <c r="B68" s="11" t="s">
        <v>188</v>
      </c>
      <c r="C68" s="96"/>
    </row>
    <row r="69" spans="1:3" s="119" customFormat="1" x14ac:dyDescent="0.25">
      <c r="A69" s="118"/>
      <c r="B69" s="11" t="s">
        <v>1315</v>
      </c>
      <c r="C69" s="121"/>
    </row>
    <row r="70" spans="1:3" s="119" customFormat="1" x14ac:dyDescent="0.25">
      <c r="A70" s="118"/>
      <c r="B70" s="11" t="s">
        <v>150</v>
      </c>
      <c r="C70" s="96"/>
    </row>
    <row r="71" spans="1:3" s="119" customFormat="1" x14ac:dyDescent="0.25">
      <c r="A71" s="118"/>
      <c r="B71" s="11" t="s">
        <v>97</v>
      </c>
      <c r="C71" s="96"/>
    </row>
    <row r="72" spans="1:3" s="119" customFormat="1" x14ac:dyDescent="0.25">
      <c r="A72" s="118"/>
      <c r="B72" s="11" t="s">
        <v>153</v>
      </c>
      <c r="C72" s="121"/>
    </row>
    <row r="73" spans="1:3" s="119" customFormat="1" x14ac:dyDescent="0.25">
      <c r="A73" s="118"/>
      <c r="B73" s="11" t="s">
        <v>154</v>
      </c>
      <c r="C73" s="121"/>
    </row>
    <row r="74" spans="1:3" s="119" customFormat="1" x14ac:dyDescent="0.25">
      <c r="A74" s="118"/>
      <c r="B74" s="11" t="s">
        <v>155</v>
      </c>
      <c r="C74" s="121"/>
    </row>
    <row r="75" spans="1:3" s="119" customFormat="1" x14ac:dyDescent="0.25">
      <c r="A75" s="118"/>
      <c r="B75" s="11" t="s">
        <v>191</v>
      </c>
      <c r="C75" s="121"/>
    </row>
    <row r="76" spans="1:3" s="119" customFormat="1" x14ac:dyDescent="0.25">
      <c r="A76" s="118"/>
      <c r="B76" s="11" t="s">
        <v>1102</v>
      </c>
      <c r="C76" s="121"/>
    </row>
    <row r="77" spans="1:3" s="119" customFormat="1" x14ac:dyDescent="0.25">
      <c r="A77" s="118"/>
      <c r="B77" s="11" t="s">
        <v>192</v>
      </c>
      <c r="C77" s="122"/>
    </row>
    <row r="78" spans="1:3" s="119" customFormat="1" x14ac:dyDescent="0.25">
      <c r="A78" s="118"/>
      <c r="B78" s="11" t="s">
        <v>1048</v>
      </c>
      <c r="C78" s="122"/>
    </row>
    <row r="79" spans="1:3" s="119" customFormat="1" x14ac:dyDescent="0.25">
      <c r="A79" s="118"/>
      <c r="B79" s="11" t="s">
        <v>156</v>
      </c>
      <c r="C79" s="122"/>
    </row>
    <row r="80" spans="1:3" s="119" customFormat="1" x14ac:dyDescent="0.25">
      <c r="A80" s="118"/>
      <c r="B80" s="37" t="s">
        <v>193</v>
      </c>
      <c r="C80" s="122"/>
    </row>
    <row r="81" spans="1:3" s="119" customFormat="1" x14ac:dyDescent="0.25">
      <c r="A81" s="118"/>
      <c r="B81" s="37" t="s">
        <v>194</v>
      </c>
      <c r="C81" s="122"/>
    </row>
    <row r="82" spans="1:3" s="119" customFormat="1" x14ac:dyDescent="0.25">
      <c r="A82" s="118"/>
      <c r="B82" s="11" t="s">
        <v>158</v>
      </c>
      <c r="C82" s="123"/>
    </row>
    <row r="83" spans="1:3" s="119" customFormat="1" x14ac:dyDescent="0.25">
      <c r="A83" s="118"/>
      <c r="B83" s="38" t="s">
        <v>159</v>
      </c>
      <c r="C83" s="122"/>
    </row>
    <row r="84" spans="1:3" s="119" customFormat="1" x14ac:dyDescent="0.25">
      <c r="A84" s="118"/>
      <c r="B84" s="38" t="s">
        <v>160</v>
      </c>
      <c r="C84" s="122"/>
    </row>
    <row r="85" spans="1:3" s="41" customFormat="1" x14ac:dyDescent="0.25">
      <c r="A85" s="39"/>
      <c r="B85" s="40" t="s">
        <v>161</v>
      </c>
      <c r="C85" s="127"/>
    </row>
    <row r="86" spans="1:3" s="41" customFormat="1" x14ac:dyDescent="0.25">
      <c r="A86" s="39"/>
      <c r="B86" s="40" t="s">
        <v>195</v>
      </c>
      <c r="C86" s="127"/>
    </row>
    <row r="87" spans="1:3" s="119" customFormat="1" x14ac:dyDescent="0.25">
      <c r="A87" s="118"/>
      <c r="B87" s="11" t="s">
        <v>162</v>
      </c>
      <c r="C87" s="122"/>
    </row>
    <row r="88" spans="1:3" s="119" customFormat="1" x14ac:dyDescent="0.25">
      <c r="A88" s="118"/>
      <c r="B88" s="11" t="s">
        <v>164</v>
      </c>
      <c r="C88" s="122"/>
    </row>
    <row r="89" spans="1:3" s="119" customFormat="1" x14ac:dyDescent="0.25">
      <c r="A89" s="118"/>
      <c r="B89" s="11" t="s">
        <v>165</v>
      </c>
      <c r="C89" s="122"/>
    </row>
    <row r="90" spans="1:3" s="203" customFormat="1" x14ac:dyDescent="0.25">
      <c r="A90" s="200"/>
      <c r="B90" s="201" t="s">
        <v>166</v>
      </c>
      <c r="C90" s="202"/>
    </row>
    <row r="91" spans="1:3" s="203" customFormat="1" x14ac:dyDescent="0.25">
      <c r="A91" s="200"/>
      <c r="B91" s="201" t="s">
        <v>167</v>
      </c>
      <c r="C91" s="202"/>
    </row>
    <row r="92" spans="1:3" s="203" customFormat="1" x14ac:dyDescent="0.25">
      <c r="A92" s="200"/>
      <c r="B92" s="201" t="s">
        <v>1327</v>
      </c>
      <c r="C92" s="202"/>
    </row>
    <row r="93" spans="1:3" s="203" customFormat="1" x14ac:dyDescent="0.25">
      <c r="A93" s="200"/>
      <c r="B93" s="201" t="s">
        <v>168</v>
      </c>
      <c r="C93" s="202"/>
    </row>
    <row r="94" spans="1:3" s="119" customFormat="1" x14ac:dyDescent="0.25">
      <c r="A94" s="118"/>
      <c r="B94" s="11" t="s">
        <v>169</v>
      </c>
      <c r="C94" s="123"/>
    </row>
    <row r="95" spans="1:3" s="203" customFormat="1" x14ac:dyDescent="0.25">
      <c r="A95" s="200"/>
      <c r="B95" s="204" t="s">
        <v>196</v>
      </c>
      <c r="C95" s="202"/>
    </row>
    <row r="96" spans="1:3" s="203" customFormat="1" x14ac:dyDescent="0.25">
      <c r="A96" s="200"/>
      <c r="B96" s="205" t="s">
        <v>171</v>
      </c>
      <c r="C96" s="202"/>
    </row>
    <row r="97" spans="1:3" s="203" customFormat="1" x14ac:dyDescent="0.25">
      <c r="A97" s="200"/>
      <c r="B97" s="204" t="s">
        <v>172</v>
      </c>
      <c r="C97" s="202"/>
    </row>
    <row r="98" spans="1:3" s="119" customFormat="1" ht="60" customHeight="1" x14ac:dyDescent="0.25">
      <c r="A98" s="118"/>
      <c r="B98" s="11" t="s">
        <v>173</v>
      </c>
      <c r="C98" s="122"/>
    </row>
    <row r="99" spans="1:3" s="119" customFormat="1" ht="15" customHeight="1" x14ac:dyDescent="0.25">
      <c r="A99" s="118"/>
      <c r="B99" s="11"/>
      <c r="C99" s="125"/>
    </row>
    <row r="100" spans="1:3" s="119" customFormat="1" ht="15" customHeight="1" x14ac:dyDescent="0.25">
      <c r="A100" s="118"/>
      <c r="B100" s="11" t="s">
        <v>174</v>
      </c>
      <c r="C100" s="224"/>
    </row>
    <row r="101" spans="1:3" s="119" customFormat="1" ht="15" customHeight="1" x14ac:dyDescent="0.25">
      <c r="A101" s="118"/>
      <c r="B101" s="11" t="s">
        <v>175</v>
      </c>
      <c r="C101" s="122"/>
    </row>
    <row r="102" spans="1:3" s="119" customFormat="1" ht="15" customHeight="1" x14ac:dyDescent="0.25">
      <c r="A102" s="118"/>
      <c r="B102" s="11" t="s">
        <v>1464</v>
      </c>
      <c r="C102" s="122"/>
    </row>
    <row r="103" spans="1:3" s="203" customFormat="1" ht="15" customHeight="1" x14ac:dyDescent="0.25">
      <c r="A103" s="200"/>
      <c r="B103" s="201" t="s">
        <v>176</v>
      </c>
      <c r="C103" s="202"/>
    </row>
    <row r="104" spans="1:3" s="203" customFormat="1" ht="15" customHeight="1" x14ac:dyDescent="0.25">
      <c r="A104" s="200"/>
      <c r="B104" s="201" t="s">
        <v>177</v>
      </c>
      <c r="C104" s="202"/>
    </row>
    <row r="105" spans="1:3" s="119" customFormat="1" ht="15" customHeight="1" x14ac:dyDescent="0.25">
      <c r="A105" s="118"/>
      <c r="B105" s="11" t="s">
        <v>178</v>
      </c>
      <c r="C105" s="122"/>
    </row>
    <row r="106" spans="1:3" s="119" customFormat="1" ht="15" customHeight="1" x14ac:dyDescent="0.25">
      <c r="A106" s="118"/>
      <c r="B106" s="11" t="s">
        <v>179</v>
      </c>
      <c r="C106" s="122"/>
    </row>
    <row r="107" spans="1:3" s="119" customFormat="1" ht="15" customHeight="1" x14ac:dyDescent="0.25">
      <c r="A107" s="118"/>
      <c r="B107" s="11" t="s">
        <v>180</v>
      </c>
      <c r="C107" s="122"/>
    </row>
    <row r="108" spans="1:3" s="119" customFormat="1" ht="15" customHeight="1" x14ac:dyDescent="0.25">
      <c r="A108" s="118"/>
      <c r="B108" s="11" t="s">
        <v>1466</v>
      </c>
      <c r="C108" s="122"/>
    </row>
    <row r="109" spans="1:3" s="203" customFormat="1" ht="15" customHeight="1" x14ac:dyDescent="0.25">
      <c r="A109" s="200"/>
      <c r="B109" s="201" t="s">
        <v>1318</v>
      </c>
      <c r="C109" s="202"/>
    </row>
    <row r="110" spans="1:3" s="203" customFormat="1" ht="15" customHeight="1" x14ac:dyDescent="0.25">
      <c r="A110" s="200"/>
      <c r="B110" s="201" t="s">
        <v>1317</v>
      </c>
      <c r="C110" s="202"/>
    </row>
    <row r="111" spans="1:3" s="203" customFormat="1" ht="15" customHeight="1" x14ac:dyDescent="0.25">
      <c r="A111" s="200"/>
      <c r="B111" s="201"/>
      <c r="C111" s="213"/>
    </row>
    <row r="112" spans="1:3" s="203" customFormat="1" ht="15" customHeight="1" x14ac:dyDescent="0.25">
      <c r="A112" s="200"/>
      <c r="B112" s="201"/>
      <c r="C112" s="213"/>
    </row>
    <row r="113" spans="1:3" s="119" customFormat="1" x14ac:dyDescent="0.25">
      <c r="A113" s="118"/>
      <c r="B113" s="38"/>
      <c r="C113" s="125"/>
    </row>
    <row r="114" spans="1:3" s="119" customFormat="1" x14ac:dyDescent="0.25">
      <c r="A114" s="118"/>
      <c r="B114" s="71" t="s">
        <v>1468</v>
      </c>
      <c r="C114" s="132"/>
    </row>
    <row r="115" spans="1:3" s="119" customFormat="1" x14ac:dyDescent="0.25">
      <c r="A115" s="118"/>
      <c r="B115" s="38"/>
      <c r="C115" s="125"/>
    </row>
    <row r="116" spans="1:3" s="119" customFormat="1" x14ac:dyDescent="0.25">
      <c r="A116" s="118"/>
      <c r="B116" s="46" t="s">
        <v>1469</v>
      </c>
      <c r="C116" s="128"/>
    </row>
    <row r="117" spans="1:3" s="119" customFormat="1" x14ac:dyDescent="0.25">
      <c r="A117" s="118"/>
      <c r="B117" s="11" t="s">
        <v>153</v>
      </c>
      <c r="C117" s="122"/>
    </row>
    <row r="118" spans="1:3" s="119" customFormat="1" x14ac:dyDescent="0.25">
      <c r="A118" s="118"/>
      <c r="B118" s="36" t="s">
        <v>202</v>
      </c>
      <c r="C118" s="122"/>
    </row>
    <row r="119" spans="1:3" s="119" customFormat="1" x14ac:dyDescent="0.25">
      <c r="A119" s="118"/>
      <c r="B119" s="36" t="s">
        <v>203</v>
      </c>
      <c r="C119" s="122"/>
    </row>
    <row r="120" spans="1:3" s="119" customFormat="1" x14ac:dyDescent="0.25">
      <c r="A120" s="118"/>
      <c r="B120" s="36" t="s">
        <v>1319</v>
      </c>
      <c r="C120" s="122"/>
    </row>
    <row r="121" spans="1:3" s="119" customFormat="1" x14ac:dyDescent="0.25">
      <c r="A121" s="118"/>
      <c r="B121" s="36" t="s">
        <v>1470</v>
      </c>
      <c r="C121" s="122"/>
    </row>
    <row r="122" spans="1:3" s="119" customFormat="1" x14ac:dyDescent="0.25">
      <c r="A122" s="118"/>
      <c r="B122" s="36" t="s">
        <v>54</v>
      </c>
      <c r="C122" s="122"/>
    </row>
    <row r="123" spans="1:3" s="119" customFormat="1" x14ac:dyDescent="0.25">
      <c r="A123" s="118"/>
      <c r="B123" s="36" t="s">
        <v>1473</v>
      </c>
      <c r="C123" s="122"/>
    </row>
    <row r="124" spans="1:3" s="119" customFormat="1" x14ac:dyDescent="0.25">
      <c r="A124" s="118"/>
      <c r="B124" s="72" t="s">
        <v>222</v>
      </c>
      <c r="C124" s="122"/>
    </row>
    <row r="125" spans="1:3" s="119" customFormat="1" x14ac:dyDescent="0.25">
      <c r="A125" s="118"/>
      <c r="B125" s="206" t="s">
        <v>1328</v>
      </c>
      <c r="C125" s="202"/>
    </row>
    <row r="126" spans="1:3" s="119" customFormat="1" x14ac:dyDescent="0.25">
      <c r="A126" s="118"/>
      <c r="B126" s="206" t="s">
        <v>375</v>
      </c>
      <c r="C126" s="202"/>
    </row>
    <row r="127" spans="1:3" s="119" customFormat="1" ht="45" customHeight="1" x14ac:dyDescent="0.25">
      <c r="A127" s="118"/>
      <c r="B127" s="72" t="s">
        <v>1090</v>
      </c>
      <c r="C127" s="122"/>
    </row>
    <row r="128" spans="1:3" s="119" customFormat="1" x14ac:dyDescent="0.25">
      <c r="A128" s="118"/>
      <c r="B128" s="72"/>
      <c r="C128" s="216"/>
    </row>
    <row r="129" spans="1:3" s="119" customFormat="1" x14ac:dyDescent="0.25">
      <c r="A129" s="118"/>
      <c r="B129" s="46" t="s">
        <v>1471</v>
      </c>
      <c r="C129" s="128"/>
    </row>
    <row r="130" spans="1:3" s="119" customFormat="1" x14ac:dyDescent="0.25">
      <c r="A130" s="118"/>
      <c r="B130" s="11" t="s">
        <v>153</v>
      </c>
      <c r="C130" s="122"/>
    </row>
    <row r="131" spans="1:3" s="119" customFormat="1" x14ac:dyDescent="0.25">
      <c r="A131" s="118"/>
      <c r="B131" s="36" t="s">
        <v>202</v>
      </c>
      <c r="C131" s="122"/>
    </row>
    <row r="132" spans="1:3" s="119" customFormat="1" x14ac:dyDescent="0.25">
      <c r="A132" s="118"/>
      <c r="B132" s="36" t="s">
        <v>203</v>
      </c>
      <c r="C132" s="122"/>
    </row>
    <row r="133" spans="1:3" s="119" customFormat="1" x14ac:dyDescent="0.25">
      <c r="A133" s="118"/>
      <c r="B133" s="36" t="s">
        <v>1319</v>
      </c>
      <c r="C133" s="122"/>
    </row>
    <row r="134" spans="1:3" s="119" customFormat="1" x14ac:dyDescent="0.25">
      <c r="A134" s="118"/>
      <c r="B134" s="36" t="s">
        <v>1470</v>
      </c>
      <c r="C134" s="122"/>
    </row>
    <row r="135" spans="1:3" s="119" customFormat="1" x14ac:dyDescent="0.25">
      <c r="A135" s="118"/>
      <c r="B135" s="36" t="s">
        <v>54</v>
      </c>
      <c r="C135" s="122"/>
    </row>
    <row r="136" spans="1:3" s="119" customFormat="1" x14ac:dyDescent="0.25">
      <c r="A136" s="118"/>
      <c r="B136" s="36" t="s">
        <v>1472</v>
      </c>
      <c r="C136" s="122"/>
    </row>
    <row r="137" spans="1:3" s="119" customFormat="1" x14ac:dyDescent="0.25">
      <c r="A137" s="118"/>
      <c r="B137" s="72" t="s">
        <v>222</v>
      </c>
      <c r="C137" s="122"/>
    </row>
    <row r="138" spans="1:3" s="119" customFormat="1" x14ac:dyDescent="0.25">
      <c r="A138" s="118"/>
      <c r="B138" s="206" t="s">
        <v>1328</v>
      </c>
      <c r="C138" s="202"/>
    </row>
    <row r="139" spans="1:3" s="119" customFormat="1" x14ac:dyDescent="0.25">
      <c r="A139" s="118"/>
      <c r="B139" s="206" t="s">
        <v>375</v>
      </c>
      <c r="C139" s="202"/>
    </row>
    <row r="140" spans="1:3" s="119" customFormat="1" ht="45" customHeight="1" x14ac:dyDescent="0.25">
      <c r="A140" s="118"/>
      <c r="B140" s="72" t="s">
        <v>1090</v>
      </c>
      <c r="C140" s="122"/>
    </row>
    <row r="141" spans="1:3" s="119" customFormat="1" x14ac:dyDescent="0.25">
      <c r="A141" s="118"/>
      <c r="B141" s="72"/>
      <c r="C141" s="216"/>
    </row>
    <row r="142" spans="1:3" s="119" customFormat="1" x14ac:dyDescent="0.25">
      <c r="A142" s="118"/>
      <c r="B142" s="71" t="s">
        <v>221</v>
      </c>
      <c r="C142" s="128"/>
    </row>
    <row r="143" spans="1:3" s="119" customFormat="1" x14ac:dyDescent="0.25">
      <c r="A143" s="118"/>
      <c r="B143" s="11" t="s">
        <v>153</v>
      </c>
      <c r="C143" s="122"/>
    </row>
    <row r="144" spans="1:3" s="119" customFormat="1" x14ac:dyDescent="0.25">
      <c r="A144" s="118"/>
      <c r="B144" s="36" t="s">
        <v>202</v>
      </c>
      <c r="C144" s="122"/>
    </row>
    <row r="145" spans="1:3" s="119" customFormat="1" x14ac:dyDescent="0.25">
      <c r="A145" s="118"/>
      <c r="B145" s="36" t="s">
        <v>203</v>
      </c>
      <c r="C145" s="122"/>
    </row>
    <row r="146" spans="1:3" s="119" customFormat="1" x14ac:dyDescent="0.25">
      <c r="A146" s="118"/>
      <c r="B146" s="36" t="s">
        <v>1056</v>
      </c>
      <c r="C146" s="122"/>
    </row>
    <row r="147" spans="1:3" s="119" customFormat="1" x14ac:dyDescent="0.25">
      <c r="A147" s="118"/>
      <c r="B147" s="36" t="s">
        <v>1057</v>
      </c>
      <c r="C147" s="122"/>
    </row>
    <row r="148" spans="1:3" s="119" customFormat="1" x14ac:dyDescent="0.25">
      <c r="A148" s="118"/>
      <c r="B148" s="36" t="s">
        <v>1058</v>
      </c>
      <c r="C148" s="122"/>
    </row>
    <row r="149" spans="1:3" s="119" customFormat="1" x14ac:dyDescent="0.25">
      <c r="A149" s="118"/>
      <c r="B149" s="72" t="s">
        <v>222</v>
      </c>
      <c r="C149" s="122"/>
    </row>
    <row r="150" spans="1:3" s="203" customFormat="1" x14ac:dyDescent="0.25">
      <c r="A150" s="200"/>
      <c r="B150" s="206" t="s">
        <v>1328</v>
      </c>
      <c r="C150" s="202"/>
    </row>
    <row r="151" spans="1:3" s="203" customFormat="1" x14ac:dyDescent="0.25">
      <c r="A151" s="200"/>
      <c r="B151" s="206" t="s">
        <v>375</v>
      </c>
      <c r="C151" s="202"/>
    </row>
    <row r="152" spans="1:3" s="119" customFormat="1" ht="45" customHeight="1" x14ac:dyDescent="0.25">
      <c r="A152" s="118"/>
      <c r="B152" s="72" t="s">
        <v>1090</v>
      </c>
      <c r="C152" s="122"/>
    </row>
    <row r="153" spans="1:3" s="119" customFormat="1" x14ac:dyDescent="0.25">
      <c r="A153" s="118"/>
      <c r="B153" s="72"/>
      <c r="C153" s="216"/>
    </row>
    <row r="154" spans="1:3" s="119" customFormat="1" x14ac:dyDescent="0.25">
      <c r="A154" s="118"/>
      <c r="B154" s="71" t="s">
        <v>1482</v>
      </c>
      <c r="C154" s="128"/>
    </row>
    <row r="155" spans="1:3" s="119" customFormat="1" x14ac:dyDescent="0.25">
      <c r="A155" s="118"/>
      <c r="B155" s="11" t="s">
        <v>153</v>
      </c>
      <c r="C155" s="122"/>
    </row>
    <row r="156" spans="1:3" s="119" customFormat="1" x14ac:dyDescent="0.25">
      <c r="A156" s="118"/>
      <c r="B156" s="36" t="s">
        <v>202</v>
      </c>
      <c r="C156" s="122"/>
    </row>
    <row r="157" spans="1:3" s="119" customFormat="1" x14ac:dyDescent="0.25">
      <c r="A157" s="118"/>
      <c r="B157" s="36" t="s">
        <v>203</v>
      </c>
      <c r="C157" s="122"/>
    </row>
    <row r="158" spans="1:3" s="119" customFormat="1" x14ac:dyDescent="0.25">
      <c r="A158" s="118"/>
      <c r="B158" s="36" t="s">
        <v>54</v>
      </c>
      <c r="C158" s="122"/>
    </row>
    <row r="159" spans="1:3" s="119" customFormat="1" x14ac:dyDescent="0.25">
      <c r="A159" s="118"/>
      <c r="B159" s="36" t="s">
        <v>1487</v>
      </c>
      <c r="C159" s="122"/>
    </row>
    <row r="160" spans="1:3" s="119" customFormat="1" x14ac:dyDescent="0.25">
      <c r="A160" s="118"/>
      <c r="B160" s="72" t="s">
        <v>222</v>
      </c>
      <c r="C160" s="122"/>
    </row>
    <row r="161" spans="1:3" s="119" customFormat="1" x14ac:dyDescent="0.25">
      <c r="A161" s="118"/>
      <c r="B161" s="206" t="s">
        <v>1328</v>
      </c>
      <c r="C161" s="202"/>
    </row>
    <row r="162" spans="1:3" s="119" customFormat="1" x14ac:dyDescent="0.25">
      <c r="A162" s="118"/>
      <c r="B162" s="206" t="s">
        <v>375</v>
      </c>
      <c r="C162" s="202"/>
    </row>
    <row r="163" spans="1:3" s="119" customFormat="1" ht="42.6" customHeight="1" x14ac:dyDescent="0.25">
      <c r="A163" s="118"/>
      <c r="B163" s="72" t="s">
        <v>1090</v>
      </c>
      <c r="C163" s="122"/>
    </row>
    <row r="164" spans="1:3" s="119" customFormat="1" x14ac:dyDescent="0.25">
      <c r="A164" s="118"/>
      <c r="B164" s="38"/>
      <c r="C164" s="125"/>
    </row>
    <row r="165" spans="1:3" s="119" customFormat="1" x14ac:dyDescent="0.25">
      <c r="A165" s="118"/>
      <c r="B165" s="223" t="s">
        <v>211</v>
      </c>
      <c r="C165" s="215"/>
    </row>
    <row r="166" spans="1:3" s="119" customFormat="1" x14ac:dyDescent="0.25">
      <c r="A166" s="118"/>
      <c r="B166" s="44" t="s">
        <v>212</v>
      </c>
      <c r="C166" s="122"/>
    </row>
    <row r="167" spans="1:3" s="119" customFormat="1" x14ac:dyDescent="0.25">
      <c r="A167" s="118"/>
      <c r="B167" s="44" t="s">
        <v>1467</v>
      </c>
      <c r="C167" s="122"/>
    </row>
    <row r="168" spans="1:3" s="203" customFormat="1" x14ac:dyDescent="0.25">
      <c r="A168" s="118"/>
      <c r="B168" s="11" t="s">
        <v>191</v>
      </c>
      <c r="C168" s="121"/>
    </row>
    <row r="169" spans="1:3" s="203" customFormat="1" x14ac:dyDescent="0.25">
      <c r="A169" s="118"/>
      <c r="B169" s="11" t="s">
        <v>1102</v>
      </c>
      <c r="C169" s="121"/>
    </row>
    <row r="170" spans="1:3" s="203" customFormat="1" x14ac:dyDescent="0.25">
      <c r="A170" s="118"/>
      <c r="B170" s="44" t="s">
        <v>213</v>
      </c>
      <c r="C170" s="122"/>
    </row>
    <row r="171" spans="1:3" s="203" customFormat="1" x14ac:dyDescent="0.25">
      <c r="A171" s="118"/>
      <c r="B171" s="44" t="s">
        <v>214</v>
      </c>
      <c r="C171" s="122"/>
    </row>
    <row r="172" spans="1:3" s="119" customFormat="1" ht="60" customHeight="1" x14ac:dyDescent="0.25">
      <c r="A172" s="118"/>
      <c r="B172" s="44" t="s">
        <v>215</v>
      </c>
      <c r="C172" s="122"/>
    </row>
    <row r="173" spans="1:3" s="119" customFormat="1" x14ac:dyDescent="0.25">
      <c r="A173" s="118"/>
      <c r="B173" s="44" t="s">
        <v>216</v>
      </c>
      <c r="C173" s="122"/>
    </row>
    <row r="174" spans="1:3" s="119" customFormat="1" x14ac:dyDescent="0.25">
      <c r="A174" s="200"/>
      <c r="B174" s="201" t="s">
        <v>217</v>
      </c>
      <c r="C174" s="202"/>
    </row>
    <row r="175" spans="1:3" s="119" customFormat="1" x14ac:dyDescent="0.25">
      <c r="A175" s="200"/>
      <c r="B175" s="201" t="s">
        <v>218</v>
      </c>
      <c r="C175" s="202"/>
    </row>
    <row r="176" spans="1:3" s="119" customFormat="1" x14ac:dyDescent="0.25">
      <c r="A176" s="200"/>
      <c r="B176" s="201" t="s">
        <v>1329</v>
      </c>
      <c r="C176" s="202"/>
    </row>
    <row r="177" spans="1:3" s="119" customFormat="1" x14ac:dyDescent="0.25">
      <c r="A177" s="200"/>
      <c r="B177" s="201" t="s">
        <v>219</v>
      </c>
      <c r="C177" s="202"/>
    </row>
    <row r="178" spans="1:3" s="119" customFormat="1" x14ac:dyDescent="0.25">
      <c r="A178" s="118"/>
      <c r="B178" s="44" t="s">
        <v>220</v>
      </c>
      <c r="C178" s="122"/>
    </row>
    <row r="179" spans="1:3" s="119" customFormat="1" x14ac:dyDescent="0.25">
      <c r="A179" s="118"/>
      <c r="B179" s="38"/>
      <c r="C179" s="125"/>
    </row>
    <row r="180" spans="1:3" s="119" customFormat="1" x14ac:dyDescent="0.25">
      <c r="A180" s="118"/>
      <c r="B180" s="42" t="s">
        <v>197</v>
      </c>
      <c r="C180" s="130"/>
    </row>
    <row r="181" spans="1:3" s="119" customFormat="1" x14ac:dyDescent="0.25">
      <c r="A181" s="118"/>
      <c r="B181" s="36" t="s">
        <v>150</v>
      </c>
      <c r="C181" s="96"/>
    </row>
    <row r="182" spans="1:3" s="119" customFormat="1" x14ac:dyDescent="0.25">
      <c r="A182" s="118"/>
      <c r="B182" s="36" t="s">
        <v>198</v>
      </c>
      <c r="C182" s="131"/>
    </row>
    <row r="183" spans="1:3" s="119" customFormat="1" x14ac:dyDescent="0.25">
      <c r="A183" s="118"/>
      <c r="B183" s="36" t="s">
        <v>201</v>
      </c>
      <c r="C183" s="122"/>
    </row>
    <row r="184" spans="1:3" s="119" customFormat="1" x14ac:dyDescent="0.25">
      <c r="A184" s="118"/>
      <c r="B184" s="11" t="s">
        <v>153</v>
      </c>
      <c r="C184" s="122"/>
    </row>
    <row r="185" spans="1:3" s="119" customFormat="1" x14ac:dyDescent="0.25">
      <c r="A185" s="118"/>
      <c r="B185" s="11" t="s">
        <v>202</v>
      </c>
      <c r="C185" s="122"/>
    </row>
    <row r="186" spans="1:3" s="119" customFormat="1" x14ac:dyDescent="0.25">
      <c r="A186" s="118"/>
      <c r="B186" s="11" t="s">
        <v>203</v>
      </c>
      <c r="C186" s="122"/>
    </row>
    <row r="187" spans="1:3" s="203" customFormat="1" x14ac:dyDescent="0.25">
      <c r="A187" s="118"/>
      <c r="B187" s="11" t="s">
        <v>358</v>
      </c>
      <c r="C187" s="122"/>
    </row>
    <row r="188" spans="1:3" s="203" customFormat="1" x14ac:dyDescent="0.25">
      <c r="A188" s="118"/>
      <c r="B188" s="11" t="s">
        <v>502</v>
      </c>
      <c r="C188" s="122"/>
    </row>
    <row r="189" spans="1:3" s="203" customFormat="1" x14ac:dyDescent="0.25">
      <c r="A189" s="118"/>
      <c r="B189" s="11" t="s">
        <v>1048</v>
      </c>
      <c r="C189" s="122"/>
    </row>
    <row r="190" spans="1:3" s="203" customFormat="1" x14ac:dyDescent="0.25">
      <c r="A190" s="118"/>
      <c r="B190" s="11" t="s">
        <v>54</v>
      </c>
      <c r="C190" s="122"/>
    </row>
    <row r="191" spans="1:3" s="203" customFormat="1" x14ac:dyDescent="0.25">
      <c r="A191" s="118"/>
      <c r="B191" s="11" t="s">
        <v>204</v>
      </c>
      <c r="C191" s="122"/>
    </row>
    <row r="192" spans="1:3" s="203" customFormat="1" x14ac:dyDescent="0.25">
      <c r="A192" s="118"/>
      <c r="B192" s="11" t="s">
        <v>205</v>
      </c>
      <c r="C192" s="122"/>
    </row>
    <row r="193" spans="1:3" s="203" customFormat="1" x14ac:dyDescent="0.25">
      <c r="A193" s="200"/>
      <c r="B193" s="201" t="s">
        <v>206</v>
      </c>
      <c r="C193" s="202"/>
    </row>
    <row r="194" spans="1:3" s="119" customFormat="1" ht="60" customHeight="1" x14ac:dyDescent="0.25">
      <c r="A194" s="200"/>
      <c r="B194" s="201" t="s">
        <v>207</v>
      </c>
      <c r="C194" s="202"/>
    </row>
    <row r="195" spans="1:3" s="119" customFormat="1" x14ac:dyDescent="0.25">
      <c r="A195" s="200"/>
      <c r="B195" s="201" t="s">
        <v>1330</v>
      </c>
      <c r="C195" s="202"/>
    </row>
    <row r="196" spans="1:3" s="119" customFormat="1" x14ac:dyDescent="0.25">
      <c r="A196" s="200"/>
      <c r="B196" s="201" t="s">
        <v>208</v>
      </c>
      <c r="C196" s="202"/>
    </row>
    <row r="197" spans="1:3" s="119" customFormat="1" ht="15" customHeight="1" x14ac:dyDescent="0.25">
      <c r="A197" s="200"/>
      <c r="B197" s="201" t="s">
        <v>209</v>
      </c>
      <c r="C197" s="202"/>
    </row>
    <row r="198" spans="1:3" s="119" customFormat="1" ht="15" customHeight="1" x14ac:dyDescent="0.25">
      <c r="A198" s="200"/>
      <c r="B198" s="205" t="s">
        <v>171</v>
      </c>
      <c r="C198" s="202"/>
    </row>
    <row r="199" spans="1:3" s="119" customFormat="1" ht="15" customHeight="1" x14ac:dyDescent="0.25">
      <c r="A199" s="200"/>
      <c r="B199" s="204" t="s">
        <v>172</v>
      </c>
      <c r="C199" s="202"/>
    </row>
    <row r="200" spans="1:3" s="119" customFormat="1" ht="15" customHeight="1" x14ac:dyDescent="0.25">
      <c r="A200" s="118"/>
      <c r="B200" s="44" t="s">
        <v>210</v>
      </c>
      <c r="C200" s="122"/>
    </row>
    <row r="201" spans="1:3" s="119" customFormat="1" ht="15" customHeight="1" x14ac:dyDescent="0.25">
      <c r="A201" s="118"/>
      <c r="B201" s="44"/>
      <c r="C201" s="216"/>
    </row>
    <row r="202" spans="1:3" s="119" customFormat="1" ht="15" customHeight="1" x14ac:dyDescent="0.25">
      <c r="A202" s="118"/>
      <c r="B202" s="44"/>
      <c r="C202" s="216"/>
    </row>
    <row r="203" spans="1:3" s="119" customFormat="1" ht="15" customHeight="1" x14ac:dyDescent="0.25">
      <c r="A203" s="118"/>
      <c r="B203" s="44"/>
      <c r="C203" s="125"/>
    </row>
    <row r="204" spans="1:3" s="119" customFormat="1" ht="15" customHeight="1" x14ac:dyDescent="0.25">
      <c r="A204" s="118"/>
      <c r="B204" s="223" t="s">
        <v>1059</v>
      </c>
      <c r="C204" s="132"/>
    </row>
    <row r="205" spans="1:3" s="119" customFormat="1" ht="15" customHeight="1" x14ac:dyDescent="0.25">
      <c r="A205" s="118"/>
    </row>
    <row r="206" spans="1:3" s="119" customFormat="1" ht="15" customHeight="1" x14ac:dyDescent="0.25">
      <c r="A206" s="118"/>
      <c r="B206" s="70" t="s">
        <v>1060</v>
      </c>
      <c r="C206" s="133"/>
    </row>
    <row r="207" spans="1:3" s="119" customFormat="1" ht="15" customHeight="1" x14ac:dyDescent="0.25">
      <c r="A207" s="118"/>
      <c r="B207" s="11" t="s">
        <v>153</v>
      </c>
      <c r="C207" s="134"/>
    </row>
    <row r="208" spans="1:3" s="203" customFormat="1" ht="15" customHeight="1" x14ac:dyDescent="0.25">
      <c r="A208" s="118"/>
      <c r="B208" s="11" t="s">
        <v>202</v>
      </c>
      <c r="C208" s="134"/>
    </row>
    <row r="209" spans="1:3" s="203" customFormat="1" ht="15" customHeight="1" x14ac:dyDescent="0.25">
      <c r="A209" s="118"/>
      <c r="B209" s="11" t="s">
        <v>203</v>
      </c>
      <c r="C209" s="134"/>
    </row>
    <row r="210" spans="1:3" s="203" customFormat="1" ht="15" customHeight="1" x14ac:dyDescent="0.25">
      <c r="A210" s="118"/>
      <c r="B210" s="11" t="s">
        <v>1062</v>
      </c>
      <c r="C210" s="134"/>
    </row>
    <row r="211" spans="1:3" s="203" customFormat="1" ht="15" customHeight="1" x14ac:dyDescent="0.25">
      <c r="A211" s="118"/>
      <c r="B211" s="11" t="s">
        <v>502</v>
      </c>
      <c r="C211" s="134"/>
    </row>
    <row r="212" spans="1:3" s="119" customFormat="1" ht="60" customHeight="1" x14ac:dyDescent="0.25">
      <c r="A212" s="118"/>
      <c r="B212" s="11" t="s">
        <v>249</v>
      </c>
      <c r="C212" s="135"/>
    </row>
    <row r="213" spans="1:3" s="119" customFormat="1" ht="15" customHeight="1" x14ac:dyDescent="0.25">
      <c r="A213" s="118"/>
      <c r="B213" s="11" t="s">
        <v>1061</v>
      </c>
      <c r="C213" s="135"/>
    </row>
    <row r="214" spans="1:3" s="119" customFormat="1" ht="15" customHeight="1" x14ac:dyDescent="0.25">
      <c r="A214" s="200"/>
      <c r="B214" s="201" t="s">
        <v>1067</v>
      </c>
      <c r="C214" s="202"/>
    </row>
    <row r="215" spans="1:3" s="119" customFormat="1" ht="15" customHeight="1" x14ac:dyDescent="0.25">
      <c r="A215" s="200"/>
      <c r="B215" s="201" t="s">
        <v>1068</v>
      </c>
      <c r="C215" s="202"/>
    </row>
    <row r="216" spans="1:3" s="119" customFormat="1" ht="15" customHeight="1" x14ac:dyDescent="0.25">
      <c r="A216" s="200"/>
      <c r="B216" s="201" t="s">
        <v>1331</v>
      </c>
      <c r="C216" s="202"/>
    </row>
    <row r="217" spans="1:3" s="119" customFormat="1" ht="15" customHeight="1" x14ac:dyDescent="0.25">
      <c r="A217" s="200"/>
      <c r="B217" s="201" t="s">
        <v>1069</v>
      </c>
      <c r="C217" s="202"/>
    </row>
    <row r="218" spans="1:3" s="119" customFormat="1" ht="15" customHeight="1" x14ac:dyDescent="0.25">
      <c r="A218" s="118"/>
      <c r="B218" s="44" t="s">
        <v>1078</v>
      </c>
      <c r="C218" s="122"/>
    </row>
    <row r="219" spans="1:3" s="119" customFormat="1" ht="15" customHeight="1" x14ac:dyDescent="0.25">
      <c r="A219" s="118"/>
    </row>
    <row r="220" spans="1:3" s="203" customFormat="1" ht="15" customHeight="1" x14ac:dyDescent="0.25">
      <c r="A220" s="118"/>
      <c r="B220" s="70" t="s">
        <v>1070</v>
      </c>
      <c r="C220" s="136"/>
    </row>
    <row r="221" spans="1:3" s="203" customFormat="1" ht="15" customHeight="1" x14ac:dyDescent="0.25">
      <c r="A221" s="118"/>
      <c r="B221" s="11" t="s">
        <v>153</v>
      </c>
      <c r="C221" s="134"/>
    </row>
    <row r="222" spans="1:3" s="203" customFormat="1" ht="15" customHeight="1" x14ac:dyDescent="0.25">
      <c r="A222" s="118"/>
      <c r="B222" s="11" t="s">
        <v>202</v>
      </c>
      <c r="C222" s="134"/>
    </row>
    <row r="223" spans="1:3" s="203" customFormat="1" ht="15" customHeight="1" x14ac:dyDescent="0.25">
      <c r="A223" s="118"/>
      <c r="B223" s="11" t="s">
        <v>203</v>
      </c>
      <c r="C223" s="134"/>
    </row>
    <row r="224" spans="1:3" s="119" customFormat="1" ht="60" customHeight="1" x14ac:dyDescent="0.25">
      <c r="A224" s="118"/>
      <c r="B224" s="11" t="s">
        <v>502</v>
      </c>
      <c r="C224" s="134"/>
    </row>
    <row r="225" spans="1:3" s="119" customFormat="1" ht="15" customHeight="1" x14ac:dyDescent="0.25">
      <c r="A225" s="118"/>
      <c r="B225" s="11" t="s">
        <v>1071</v>
      </c>
      <c r="C225" s="134"/>
    </row>
    <row r="226" spans="1:3" s="119" customFormat="1" ht="15" customHeight="1" x14ac:dyDescent="0.25">
      <c r="A226" s="200"/>
      <c r="B226" s="201" t="s">
        <v>1074</v>
      </c>
      <c r="C226" s="202"/>
    </row>
    <row r="227" spans="1:3" s="119" customFormat="1" ht="15" customHeight="1" x14ac:dyDescent="0.25">
      <c r="A227" s="200"/>
      <c r="B227" s="201" t="s">
        <v>1075</v>
      </c>
      <c r="C227" s="202"/>
    </row>
    <row r="228" spans="1:3" s="119" customFormat="1" ht="15" customHeight="1" x14ac:dyDescent="0.25">
      <c r="A228" s="200"/>
      <c r="B228" s="201" t="s">
        <v>1332</v>
      </c>
      <c r="C228" s="202"/>
    </row>
    <row r="229" spans="1:3" s="119" customFormat="1" ht="15" customHeight="1" x14ac:dyDescent="0.25">
      <c r="A229" s="200"/>
      <c r="B229" s="201" t="s">
        <v>1076</v>
      </c>
      <c r="C229" s="202"/>
    </row>
    <row r="230" spans="1:3" s="119" customFormat="1" ht="15" customHeight="1" x14ac:dyDescent="0.25">
      <c r="A230" s="118"/>
      <c r="B230" s="44" t="s">
        <v>1077</v>
      </c>
      <c r="C230" s="122"/>
    </row>
    <row r="231" spans="1:3" s="119" customFormat="1" ht="15" customHeight="1" x14ac:dyDescent="0.25">
      <c r="A231" s="118"/>
    </row>
    <row r="232" spans="1:3" s="203" customFormat="1" ht="15" customHeight="1" x14ac:dyDescent="0.25">
      <c r="A232" s="118"/>
      <c r="B232" s="70" t="s">
        <v>1072</v>
      </c>
      <c r="C232" s="133"/>
    </row>
    <row r="233" spans="1:3" s="203" customFormat="1" ht="15" customHeight="1" x14ac:dyDescent="0.25">
      <c r="A233" s="118"/>
      <c r="B233" s="11" t="s">
        <v>153</v>
      </c>
      <c r="C233" s="134"/>
    </row>
    <row r="234" spans="1:3" s="203" customFormat="1" ht="15" customHeight="1" x14ac:dyDescent="0.25">
      <c r="A234" s="118"/>
      <c r="B234" s="11" t="s">
        <v>202</v>
      </c>
      <c r="C234" s="134"/>
    </row>
    <row r="235" spans="1:3" s="203" customFormat="1" ht="15" customHeight="1" x14ac:dyDescent="0.25">
      <c r="A235" s="118"/>
      <c r="B235" s="11" t="s">
        <v>203</v>
      </c>
      <c r="C235" s="134"/>
    </row>
    <row r="236" spans="1:3" s="119" customFormat="1" ht="60" customHeight="1" x14ac:dyDescent="0.25">
      <c r="A236" s="118"/>
      <c r="B236" s="11" t="s">
        <v>502</v>
      </c>
      <c r="C236" s="134"/>
    </row>
    <row r="237" spans="1:3" s="119" customFormat="1" ht="15" customHeight="1" x14ac:dyDescent="0.25">
      <c r="A237" s="118"/>
      <c r="B237" s="11" t="s">
        <v>1073</v>
      </c>
      <c r="C237" s="134"/>
    </row>
    <row r="238" spans="1:3" s="119" customFormat="1" ht="15" customHeight="1" x14ac:dyDescent="0.25">
      <c r="A238" s="200"/>
      <c r="B238" s="201" t="s">
        <v>1074</v>
      </c>
      <c r="C238" s="202"/>
    </row>
    <row r="239" spans="1:3" s="119" customFormat="1" ht="15" customHeight="1" x14ac:dyDescent="0.25">
      <c r="A239" s="200"/>
      <c r="B239" s="201" t="s">
        <v>1075</v>
      </c>
      <c r="C239" s="202"/>
    </row>
    <row r="240" spans="1:3" s="119" customFormat="1" ht="15" customHeight="1" x14ac:dyDescent="0.25">
      <c r="A240" s="200"/>
      <c r="B240" s="201" t="s">
        <v>1332</v>
      </c>
      <c r="C240" s="202"/>
    </row>
    <row r="241" spans="1:3" s="119" customFormat="1" ht="15" customHeight="1" x14ac:dyDescent="0.25">
      <c r="A241" s="200"/>
      <c r="B241" s="201" t="s">
        <v>1076</v>
      </c>
      <c r="C241" s="202"/>
    </row>
    <row r="242" spans="1:3" s="119" customFormat="1" ht="15" customHeight="1" x14ac:dyDescent="0.25">
      <c r="A242" s="118"/>
      <c r="B242" s="44" t="s">
        <v>1077</v>
      </c>
      <c r="C242" s="122"/>
    </row>
    <row r="243" spans="1:3" s="119" customFormat="1" ht="15" customHeight="1" x14ac:dyDescent="0.25">
      <c r="A243" s="118"/>
    </row>
    <row r="244" spans="1:3" s="119" customFormat="1" ht="15" customHeight="1" x14ac:dyDescent="0.25">
      <c r="A244" s="118"/>
      <c r="B244" s="70" t="s">
        <v>1079</v>
      </c>
      <c r="C244" s="133"/>
    </row>
    <row r="245" spans="1:3" s="203" customFormat="1" ht="15" customHeight="1" x14ac:dyDescent="0.25">
      <c r="A245" s="118"/>
      <c r="B245" s="11" t="s">
        <v>153</v>
      </c>
      <c r="C245" s="134"/>
    </row>
    <row r="246" spans="1:3" s="203" customFormat="1" ht="15" customHeight="1" x14ac:dyDescent="0.25">
      <c r="A246" s="118"/>
      <c r="B246" s="11" t="s">
        <v>202</v>
      </c>
      <c r="C246" s="134"/>
    </row>
    <row r="247" spans="1:3" s="203" customFormat="1" x14ac:dyDescent="0.25">
      <c r="A247" s="118"/>
      <c r="B247" s="11" t="s">
        <v>203</v>
      </c>
      <c r="C247" s="134"/>
    </row>
    <row r="248" spans="1:3" s="203" customFormat="1" ht="15" customHeight="1" x14ac:dyDescent="0.25">
      <c r="A248" s="118"/>
      <c r="B248" s="11" t="s">
        <v>1080</v>
      </c>
      <c r="C248" s="134"/>
    </row>
    <row r="249" spans="1:3" s="119" customFormat="1" ht="60" customHeight="1" x14ac:dyDescent="0.25">
      <c r="A249" s="118"/>
      <c r="B249" s="11" t="s">
        <v>502</v>
      </c>
      <c r="C249" s="134"/>
    </row>
    <row r="250" spans="1:3" s="119" customFormat="1" ht="15" customHeight="1" x14ac:dyDescent="0.25">
      <c r="A250" s="118"/>
      <c r="B250" s="11" t="s">
        <v>1081</v>
      </c>
      <c r="C250" s="135"/>
    </row>
    <row r="251" spans="1:3" s="119" customFormat="1" ht="15" customHeight="1" x14ac:dyDescent="0.25">
      <c r="A251" s="200"/>
      <c r="B251" s="201" t="s">
        <v>1084</v>
      </c>
      <c r="C251" s="202"/>
    </row>
    <row r="252" spans="1:3" s="119" customFormat="1" ht="15" customHeight="1" x14ac:dyDescent="0.25">
      <c r="A252" s="200"/>
      <c r="B252" s="201" t="s">
        <v>1085</v>
      </c>
      <c r="C252" s="202"/>
    </row>
    <row r="253" spans="1:3" s="119" customFormat="1" ht="15" customHeight="1" x14ac:dyDescent="0.25">
      <c r="A253" s="200"/>
      <c r="B253" s="207" t="s">
        <v>1333</v>
      </c>
      <c r="C253" s="202"/>
    </row>
    <row r="254" spans="1:3" s="119" customFormat="1" ht="15" customHeight="1" x14ac:dyDescent="0.25">
      <c r="A254" s="200"/>
      <c r="B254" s="201" t="s">
        <v>1086</v>
      </c>
      <c r="C254" s="202"/>
    </row>
    <row r="255" spans="1:3" s="119" customFormat="1" ht="15" customHeight="1" x14ac:dyDescent="0.25">
      <c r="A255" s="118"/>
      <c r="B255" s="44" t="s">
        <v>1087</v>
      </c>
      <c r="C255" s="122"/>
    </row>
    <row r="256" spans="1:3" s="119" customFormat="1" ht="15" customHeight="1" x14ac:dyDescent="0.25">
      <c r="A256" s="118"/>
      <c r="B256" s="44"/>
      <c r="C256" s="216"/>
    </row>
    <row r="257" spans="1:3" s="119" customFormat="1" ht="15" customHeight="1" x14ac:dyDescent="0.25">
      <c r="A257" s="118"/>
    </row>
    <row r="258" spans="1:3" s="119" customFormat="1" ht="15" customHeight="1" x14ac:dyDescent="0.25">
      <c r="A258" s="118"/>
      <c r="B258" s="70" t="s">
        <v>1088</v>
      </c>
      <c r="C258" s="133"/>
    </row>
    <row r="259" spans="1:3" s="119" customFormat="1" ht="15" customHeight="1" x14ac:dyDescent="0.25">
      <c r="A259" s="118"/>
      <c r="B259" s="11" t="s">
        <v>153</v>
      </c>
      <c r="C259" s="134"/>
    </row>
    <row r="260" spans="1:3" s="203" customFormat="1" ht="15" customHeight="1" x14ac:dyDescent="0.25">
      <c r="A260" s="118"/>
      <c r="B260" s="11" t="s">
        <v>202</v>
      </c>
      <c r="C260" s="134"/>
    </row>
    <row r="261" spans="1:3" s="203" customFormat="1" ht="15" customHeight="1" x14ac:dyDescent="0.25">
      <c r="A261" s="118"/>
      <c r="B261" s="11" t="s">
        <v>203</v>
      </c>
      <c r="C261" s="134"/>
    </row>
    <row r="262" spans="1:3" s="203" customFormat="1" ht="15" customHeight="1" x14ac:dyDescent="0.25">
      <c r="A262" s="118"/>
      <c r="B262" s="11" t="s">
        <v>502</v>
      </c>
      <c r="C262" s="134"/>
    </row>
    <row r="263" spans="1:3" s="203" customFormat="1" ht="15" customHeight="1" x14ac:dyDescent="0.25">
      <c r="A263" s="118"/>
      <c r="B263" s="11" t="s">
        <v>1071</v>
      </c>
      <c r="C263" s="134"/>
    </row>
    <row r="264" spans="1:3" s="119" customFormat="1" ht="60" customHeight="1" x14ac:dyDescent="0.25">
      <c r="A264" s="118"/>
      <c r="B264" s="11" t="s">
        <v>1073</v>
      </c>
      <c r="C264" s="134"/>
    </row>
    <row r="265" spans="1:3" s="119" customFormat="1" ht="15" customHeight="1" x14ac:dyDescent="0.25">
      <c r="A265" s="118"/>
      <c r="B265" s="11" t="s">
        <v>1089</v>
      </c>
      <c r="C265" s="134"/>
    </row>
    <row r="266" spans="1:3" s="119" customFormat="1" ht="15" customHeight="1" x14ac:dyDescent="0.25">
      <c r="A266" s="200"/>
      <c r="B266" s="201" t="s">
        <v>1074</v>
      </c>
      <c r="C266" s="202"/>
    </row>
    <row r="267" spans="1:3" s="119" customFormat="1" ht="15" customHeight="1" x14ac:dyDescent="0.25">
      <c r="A267" s="200"/>
      <c r="B267" s="201" t="s">
        <v>1075</v>
      </c>
      <c r="C267" s="202"/>
    </row>
    <row r="268" spans="1:3" s="119" customFormat="1" ht="15" customHeight="1" x14ac:dyDescent="0.25">
      <c r="A268" s="200"/>
      <c r="B268" s="201" t="s">
        <v>1332</v>
      </c>
      <c r="C268" s="202"/>
    </row>
    <row r="269" spans="1:3" s="119" customFormat="1" ht="15" customHeight="1" x14ac:dyDescent="0.25">
      <c r="A269" s="200"/>
      <c r="B269" s="201" t="s">
        <v>1076</v>
      </c>
      <c r="C269" s="202"/>
    </row>
    <row r="270" spans="1:3" s="119" customFormat="1" ht="15" customHeight="1" x14ac:dyDescent="0.25">
      <c r="A270" s="118"/>
      <c r="B270" s="44" t="s">
        <v>1077</v>
      </c>
      <c r="C270" s="122"/>
    </row>
    <row r="271" spans="1:3" s="119" customFormat="1" ht="15" customHeight="1" x14ac:dyDescent="0.25">
      <c r="A271" s="118"/>
      <c r="B271" s="44"/>
      <c r="C271" s="125"/>
    </row>
    <row r="272" spans="1:3" s="119" customFormat="1" ht="15" customHeight="1" x14ac:dyDescent="0.25">
      <c r="A272" s="118"/>
      <c r="B272" s="70" t="s">
        <v>1483</v>
      </c>
      <c r="C272" s="133"/>
    </row>
    <row r="273" spans="1:3" s="119" customFormat="1" x14ac:dyDescent="0.25">
      <c r="A273" s="118"/>
      <c r="B273" s="11" t="s">
        <v>153</v>
      </c>
      <c r="C273" s="134"/>
    </row>
    <row r="274" spans="1:3" x14ac:dyDescent="0.25">
      <c r="A274" s="118"/>
      <c r="B274" s="11" t="s">
        <v>202</v>
      </c>
      <c r="C274" s="134"/>
    </row>
    <row r="275" spans="1:3" x14ac:dyDescent="0.25">
      <c r="A275" s="118"/>
      <c r="B275" s="11" t="s">
        <v>203</v>
      </c>
      <c r="C275" s="134"/>
    </row>
    <row r="276" spans="1:3" x14ac:dyDescent="0.25">
      <c r="A276" s="118"/>
      <c r="B276" s="11" t="s">
        <v>502</v>
      </c>
      <c r="C276" s="134"/>
    </row>
    <row r="277" spans="1:3" x14ac:dyDescent="0.25">
      <c r="A277" s="118"/>
      <c r="B277" s="11" t="s">
        <v>1071</v>
      </c>
      <c r="C277" s="134"/>
    </row>
    <row r="278" spans="1:3" x14ac:dyDescent="0.25">
      <c r="A278" s="118"/>
      <c r="B278" s="36" t="s">
        <v>54</v>
      </c>
      <c r="C278" s="122"/>
    </row>
    <row r="279" spans="1:3" x14ac:dyDescent="0.25">
      <c r="A279" s="118"/>
      <c r="B279" s="36" t="s">
        <v>1487</v>
      </c>
      <c r="C279" s="122"/>
    </row>
    <row r="280" spans="1:3" x14ac:dyDescent="0.25">
      <c r="A280" s="118"/>
      <c r="B280" s="72" t="s">
        <v>222</v>
      </c>
      <c r="C280" s="122"/>
    </row>
    <row r="281" spans="1:3" x14ac:dyDescent="0.25">
      <c r="A281" s="118"/>
      <c r="B281" s="206" t="s">
        <v>1328</v>
      </c>
      <c r="C281" s="202"/>
    </row>
    <row r="282" spans="1:3" x14ac:dyDescent="0.25">
      <c r="A282" s="118"/>
      <c r="B282" s="206" t="s">
        <v>375</v>
      </c>
      <c r="C282" s="202"/>
    </row>
    <row r="283" spans="1:3" x14ac:dyDescent="0.25">
      <c r="A283" s="118"/>
      <c r="B283" s="72" t="s">
        <v>1090</v>
      </c>
      <c r="C283" s="122"/>
    </row>
    <row r="284" spans="1:3" x14ac:dyDescent="0.25">
      <c r="A284" s="118"/>
      <c r="B284" s="11"/>
      <c r="C284" s="232"/>
    </row>
    <row r="285" spans="1:3" x14ac:dyDescent="0.25">
      <c r="A285" s="118"/>
      <c r="B285" s="8"/>
      <c r="C285" s="74"/>
    </row>
  </sheetData>
  <sheetProtection selectLockedCells="1"/>
  <protectedRanges>
    <protectedRange sqref="A286:C528 D274:XFD516" name="Rango1"/>
  </protectedRanges>
  <mergeCells count="4">
    <mergeCell ref="B4:C5"/>
    <mergeCell ref="B6:C6"/>
    <mergeCell ref="B55:B56"/>
    <mergeCell ref="C55:C56"/>
  </mergeCells>
  <conditionalFormatting sqref="C69">
    <cfRule type="cellIs" dxfId="5" priority="3" operator="equal">
      <formula>$C$68="Otro"</formula>
    </cfRule>
  </conditionalFormatting>
  <conditionalFormatting sqref="C76">
    <cfRule type="cellIs" dxfId="4" priority="2" operator="equal">
      <formula>$C$75="Otra"</formula>
    </cfRule>
  </conditionalFormatting>
  <conditionalFormatting sqref="C15">
    <cfRule type="cellIs" dxfId="3" priority="4" operator="equal">
      <formula>$C$14="Otro"</formula>
    </cfRule>
  </conditionalFormatting>
  <conditionalFormatting sqref="C169">
    <cfRule type="cellIs" dxfId="2" priority="1" operator="equal">
      <formula>$C$168="Otra"</formula>
    </cfRule>
  </conditionalFormatting>
  <dataValidations count="4">
    <dataValidation type="custom" errorStyle="warning" showInputMessage="1" showErrorMessage="1" error="Diligencie esta casilla si y sólo si en la casilla &quot;Tipo de vehículo&quot; seleccionó la opción &quot;Otro&quot;" sqref="C69">
      <formula1>$C$68="Otro"</formula1>
    </dataValidation>
    <dataValidation type="custom" errorStyle="warning" showInputMessage="1" showErrorMessage="1" error="Diligencie esta casilla si y sólo si en la casilla &quot;Tipo de vehículo&quot; seleccionó la opción &quot;Otro&quot;" sqref="C15">
      <formula1>C14="Otro"</formula1>
    </dataValidation>
    <dataValidation type="custom" errorStyle="warning" showInputMessage="1" showErrorMessage="1" error="Diligencie esta casilla si y sólo si en la casilla &quot;Tipo de batería&quot; seleccionó la opción &quot;Otra&quot;" sqref="C169">
      <formula1>$C$168="Otra"</formula1>
    </dataValidation>
    <dataValidation type="custom" errorStyle="warning" showInputMessage="1" showErrorMessage="1" error="Diligencie esta casilla si y sólo si en la casilla &quot;Tipo de batería&quot; seleccionó la opción &quot;Otra&quot;" sqref="C76">
      <formula1>$C$75="Otra"</formula1>
    </dataValidation>
  </dataValidations>
  <pageMargins left="0.70866141732283472" right="0.70866141732283472" top="0.9765625" bottom="0.74803149606299213" header="0.31496062992125984" footer="0.31496062992125984"/>
  <pageSetup scale="75" orientation="portrait" r:id="rId1"/>
  <headerFooter>
    <oddHeader>&amp;L&amp;G&amp;C&amp;"-,Negrita"SOLICITUD DE INCENTIVOS TRIBUTARIOS PARA PROYECTOS
DE EFICIENCIA ENERGÉTICA/GESTIÓN EFICIENTE DE LA ENERGÍA
EXCLUSIÓN DE IVA, DEDUCCION O DESCUENTO EN RENTA
RESOLUCIÓN UPME 196 DE 2020&amp;R&amp;G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98" r:id="rId5" name="Casilla10">
              <controlPr defaultSize="0" autoFill="0" autoLine="0" autoPict="0">
                <anchor moveWithCells="1">
                  <from>
                    <xdr:col>1</xdr:col>
                    <xdr:colOff>4743450</xdr:colOff>
                    <xdr:row>9</xdr:row>
                    <xdr:rowOff>0</xdr:rowOff>
                  </from>
                  <to>
                    <xdr:col>2</xdr:col>
                    <xdr:colOff>9525</xdr:colOff>
                    <xdr:row>12</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14:formula1>
            <xm:f>ListasDesplegables!$D$722:$D$725</xm:f>
          </x14:formula1>
          <xm:sqref>C250</xm:sqref>
        </x14:dataValidation>
        <x14:dataValidation type="list" allowBlank="1" showInputMessage="1" showErrorMessage="1">
          <x14:formula1>
            <xm:f>ListasDesplegables!$D$717:$D$719</xm:f>
          </x14:formula1>
          <xm:sqref>C213</xm:sqref>
        </x14:dataValidation>
        <x14:dataValidation type="list" allowBlank="1" showInputMessage="1" showErrorMessage="1">
          <x14:formula1>
            <xm:f>ListasDesplegables!$D$712:$D$714</xm:f>
          </x14:formula1>
          <xm:sqref>C212</xm:sqref>
        </x14:dataValidation>
        <x14:dataValidation type="list" allowBlank="1" showInputMessage="1" showErrorMessage="1">
          <x14:formula1>
            <xm:f>ListasDesplegables!$B$813:$B$815</xm:f>
          </x14:formula1>
          <xm:sqref>C182</xm:sqref>
        </x14:dataValidation>
        <x14:dataValidation type="list" allowBlank="1" showInputMessage="1" showErrorMessage="1">
          <x14:formula1>
            <xm:f>ListasDesplegables!$B$798:$B$801</xm:f>
          </x14:formula1>
          <xm:sqref>C181</xm:sqref>
        </x14:dataValidation>
        <x14:dataValidation type="list" allowBlank="1" showInputMessage="1" showErrorMessage="1">
          <x14:formula1>
            <xm:f>ListasDesplegables!$D$693:$D$700</xm:f>
          </x14:formula1>
          <xm:sqref>C78 C189</xm:sqref>
        </x14:dataValidation>
        <x14:dataValidation type="list" allowBlank="1" showInputMessage="1" showErrorMessage="1">
          <x14:formula1>
            <xm:f>ListasDesplegables!$B$694:$B$698</xm:f>
          </x14:formula1>
          <xm:sqref>C80</xm:sqref>
        </x14:dataValidation>
        <x14:dataValidation type="list" allowBlank="1" showInputMessage="1" showErrorMessage="1">
          <x14:formula1>
            <xm:f>ListasDesplegables!$D$703:$D$709</xm:f>
          </x14:formula1>
          <xm:sqref>C75 C168</xm:sqref>
        </x14:dataValidation>
        <x14:dataValidation type="list" allowBlank="1" showInputMessage="1" showErrorMessage="1">
          <x14:formula1>
            <xm:f>ListasDesplegables!$B$687:$B$690</xm:f>
          </x14:formula1>
          <xm:sqref>C71</xm:sqref>
        </x14:dataValidation>
        <x14:dataValidation type="list" allowBlank="1" showInputMessage="1" showErrorMessage="1">
          <x14:formula1>
            <xm:f>ListasDesplegables!$F$676:$F$690</xm:f>
          </x14:formula1>
          <xm:sqref>C68</xm:sqref>
        </x14:dataValidation>
        <x14:dataValidation type="list" allowBlank="1" showInputMessage="1" showErrorMessage="1">
          <x14:formula1>
            <xm:f>ListasDesplegables!$B$805:$B$808</xm:f>
          </x14:formula1>
          <xm:sqref>C16 C70</xm:sqref>
        </x14:dataValidation>
        <x14:dataValidation type="list" allowBlank="1" showInputMessage="1" showErrorMessage="1">
          <x14:formula1>
            <xm:f>ListasDesplegables!$D$676:$D$689</xm:f>
          </x14:formula1>
          <xm:sqref>C14</xm:sqref>
        </x14:dataValidation>
        <x14:dataValidation type="list" allowBlank="1" showInputMessage="1" showErrorMessage="1">
          <x14:formula1>
            <xm:f>ListasDesplegables!$F$866:$F$868</xm:f>
          </x14:formula1>
          <xm:sqref>C60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theme="9" tint="-0.249977111117893"/>
  </sheetPr>
  <dimension ref="A1:J103"/>
  <sheetViews>
    <sheetView showGridLines="0" view="pageLayout" zoomScaleNormal="100" zoomScaleSheetLayoutView="120" workbookViewId="0">
      <selection activeCell="C18" sqref="C18:C25"/>
    </sheetView>
  </sheetViews>
  <sheetFormatPr baseColWidth="10" defaultColWidth="11.42578125" defaultRowHeight="15" x14ac:dyDescent="0.25"/>
  <cols>
    <col min="1" max="1" width="2.5703125" style="2" customWidth="1"/>
    <col min="2" max="2" width="12" style="24" customWidth="1"/>
    <col min="3" max="3" width="23.85546875" style="73" customWidth="1"/>
    <col min="4" max="4" width="28" style="2" customWidth="1"/>
    <col min="5" max="5" width="29.42578125" style="2" customWidth="1"/>
    <col min="6" max="6" width="24.5703125" style="2" customWidth="1"/>
    <col min="7" max="16384" width="11.42578125" style="2"/>
  </cols>
  <sheetData>
    <row r="1" spans="1:10" ht="15.75" thickBot="1" x14ac:dyDescent="0.3"/>
    <row r="2" spans="1:10" ht="15.75" thickBot="1" x14ac:dyDescent="0.3">
      <c r="B2" s="325" t="s">
        <v>1191</v>
      </c>
      <c r="C2" s="326"/>
      <c r="D2" s="326"/>
      <c r="E2" s="326"/>
      <c r="F2" s="327"/>
      <c r="G2" s="152"/>
      <c r="H2" s="152"/>
      <c r="I2" s="152"/>
      <c r="J2" s="152"/>
    </row>
    <row r="3" spans="1:10" ht="15.75" thickBot="1" x14ac:dyDescent="0.3">
      <c r="B3" s="4"/>
    </row>
    <row r="4" spans="1:10" ht="26.25" thickBot="1" x14ac:dyDescent="0.3">
      <c r="B4" s="167" t="s">
        <v>4</v>
      </c>
      <c r="C4" s="168" t="s">
        <v>1192</v>
      </c>
      <c r="D4" s="168" t="s">
        <v>1224</v>
      </c>
      <c r="E4" s="168" t="s">
        <v>1225</v>
      </c>
      <c r="F4" s="157" t="s">
        <v>1226</v>
      </c>
    </row>
    <row r="5" spans="1:10" x14ac:dyDescent="0.25">
      <c r="B5" s="330" t="s">
        <v>518</v>
      </c>
      <c r="C5" s="331" t="s">
        <v>525</v>
      </c>
      <c r="D5" s="170" t="s">
        <v>1187</v>
      </c>
      <c r="E5" s="158"/>
      <c r="F5" s="159"/>
    </row>
    <row r="6" spans="1:10" ht="25.5" x14ac:dyDescent="0.25">
      <c r="B6" s="321"/>
      <c r="C6" s="324"/>
      <c r="D6" s="153" t="s">
        <v>1188</v>
      </c>
      <c r="E6" s="154"/>
      <c r="F6" s="155"/>
    </row>
    <row r="7" spans="1:10" ht="44.25" customHeight="1" x14ac:dyDescent="0.25">
      <c r="B7" s="321"/>
      <c r="C7" s="324"/>
      <c r="D7" s="153" t="s">
        <v>1186</v>
      </c>
      <c r="E7" s="154"/>
      <c r="F7" s="155"/>
    </row>
    <row r="8" spans="1:10" x14ac:dyDescent="0.25">
      <c r="B8" s="321"/>
      <c r="C8" s="332" t="s">
        <v>527</v>
      </c>
      <c r="D8" s="163" t="s">
        <v>1187</v>
      </c>
      <c r="E8" s="154"/>
      <c r="F8" s="155"/>
    </row>
    <row r="9" spans="1:10" ht="25.5" x14ac:dyDescent="0.25">
      <c r="B9" s="321"/>
      <c r="C9" s="332"/>
      <c r="D9" s="163" t="s">
        <v>1188</v>
      </c>
      <c r="E9" s="154"/>
      <c r="F9" s="155"/>
    </row>
    <row r="10" spans="1:10" ht="25.5" x14ac:dyDescent="0.25">
      <c r="B10" s="321"/>
      <c r="C10" s="332"/>
      <c r="D10" s="164" t="s">
        <v>1189</v>
      </c>
      <c r="E10" s="154"/>
      <c r="F10" s="155"/>
    </row>
    <row r="11" spans="1:10" x14ac:dyDescent="0.25">
      <c r="B11" s="321"/>
      <c r="C11" s="332"/>
      <c r="D11" s="164" t="s">
        <v>1190</v>
      </c>
      <c r="E11" s="154"/>
      <c r="F11" s="155"/>
    </row>
    <row r="12" spans="1:10" x14ac:dyDescent="0.25">
      <c r="A12" s="3"/>
      <c r="B12" s="321"/>
      <c r="C12" s="332"/>
      <c r="D12" s="163" t="s">
        <v>1228</v>
      </c>
      <c r="E12" s="164"/>
      <c r="F12" s="155"/>
    </row>
    <row r="13" spans="1:10" x14ac:dyDescent="0.25">
      <c r="A13" s="3"/>
      <c r="B13" s="321"/>
      <c r="C13" s="332"/>
      <c r="D13" s="328" t="s">
        <v>1227</v>
      </c>
      <c r="E13" s="164" t="s">
        <v>1193</v>
      </c>
      <c r="F13" s="155"/>
    </row>
    <row r="14" spans="1:10" x14ac:dyDescent="0.25">
      <c r="A14" s="3"/>
      <c r="B14" s="321"/>
      <c r="C14" s="332"/>
      <c r="D14" s="328"/>
      <c r="E14" s="164" t="s">
        <v>1194</v>
      </c>
      <c r="F14" s="155"/>
    </row>
    <row r="15" spans="1:10" x14ac:dyDescent="0.25">
      <c r="A15" s="3"/>
      <c r="B15" s="321"/>
      <c r="C15" s="332"/>
      <c r="D15" s="328"/>
      <c r="E15" s="164" t="s">
        <v>1195</v>
      </c>
      <c r="F15" s="155"/>
    </row>
    <row r="16" spans="1:10" x14ac:dyDescent="0.25">
      <c r="A16" s="3"/>
      <c r="B16" s="321"/>
      <c r="C16" s="332"/>
      <c r="D16" s="328"/>
      <c r="E16" s="164" t="s">
        <v>1230</v>
      </c>
      <c r="F16" s="155"/>
    </row>
    <row r="17" spans="1:6" ht="15.75" thickBot="1" x14ac:dyDescent="0.3">
      <c r="A17" s="3"/>
      <c r="B17" s="322"/>
      <c r="C17" s="333"/>
      <c r="D17" s="329"/>
      <c r="E17" s="171" t="s">
        <v>1229</v>
      </c>
      <c r="F17" s="156"/>
    </row>
    <row r="18" spans="1:6" x14ac:dyDescent="0.25">
      <c r="A18" s="3"/>
      <c r="B18" s="330" t="s">
        <v>519</v>
      </c>
      <c r="C18" s="331" t="s">
        <v>1205</v>
      </c>
      <c r="D18" s="170" t="s">
        <v>1196</v>
      </c>
      <c r="E18" s="158"/>
      <c r="F18" s="159"/>
    </row>
    <row r="19" spans="1:6" x14ac:dyDescent="0.25">
      <c r="B19" s="321"/>
      <c r="C19" s="324"/>
      <c r="D19" s="153" t="s">
        <v>1197</v>
      </c>
      <c r="E19" s="154"/>
      <c r="F19" s="155"/>
    </row>
    <row r="20" spans="1:6" ht="25.5" x14ac:dyDescent="0.25">
      <c r="B20" s="321"/>
      <c r="C20" s="324"/>
      <c r="D20" s="153" t="s">
        <v>1198</v>
      </c>
      <c r="E20" s="154"/>
      <c r="F20" s="155"/>
    </row>
    <row r="21" spans="1:6" x14ac:dyDescent="0.25">
      <c r="B21" s="321"/>
      <c r="C21" s="324"/>
      <c r="D21" s="153" t="s">
        <v>1199</v>
      </c>
      <c r="E21" s="154"/>
      <c r="F21" s="155"/>
    </row>
    <row r="22" spans="1:6" x14ac:dyDescent="0.25">
      <c r="B22" s="321"/>
      <c r="C22" s="324"/>
      <c r="D22" s="153" t="s">
        <v>1200</v>
      </c>
      <c r="E22" s="154"/>
      <c r="F22" s="155"/>
    </row>
    <row r="23" spans="1:6" x14ac:dyDescent="0.25">
      <c r="B23" s="321"/>
      <c r="C23" s="324"/>
      <c r="D23" s="153" t="s">
        <v>1202</v>
      </c>
      <c r="E23" s="154"/>
      <c r="F23" s="155"/>
    </row>
    <row r="24" spans="1:6" x14ac:dyDescent="0.25">
      <c r="B24" s="321"/>
      <c r="C24" s="324"/>
      <c r="D24" s="316" t="s">
        <v>1201</v>
      </c>
      <c r="E24" s="153" t="s">
        <v>1203</v>
      </c>
      <c r="F24" s="155"/>
    </row>
    <row r="25" spans="1:6" ht="25.5" x14ac:dyDescent="0.25">
      <c r="B25" s="321"/>
      <c r="C25" s="324"/>
      <c r="D25" s="316"/>
      <c r="E25" s="153" t="s">
        <v>1204</v>
      </c>
      <c r="F25" s="155"/>
    </row>
    <row r="26" spans="1:6" ht="51" customHeight="1" x14ac:dyDescent="0.25">
      <c r="B26" s="321"/>
      <c r="C26" s="316" t="s">
        <v>1206</v>
      </c>
      <c r="D26" s="153" t="s">
        <v>1213</v>
      </c>
      <c r="E26" s="154"/>
      <c r="F26" s="155"/>
    </row>
    <row r="27" spans="1:6" x14ac:dyDescent="0.25">
      <c r="B27" s="321"/>
      <c r="C27" s="316"/>
      <c r="D27" s="316" t="s">
        <v>1231</v>
      </c>
      <c r="E27" s="153" t="s">
        <v>1232</v>
      </c>
      <c r="F27" s="155"/>
    </row>
    <row r="28" spans="1:6" x14ac:dyDescent="0.25">
      <c r="B28" s="321"/>
      <c r="C28" s="316"/>
      <c r="D28" s="316"/>
      <c r="E28" s="316" t="s">
        <v>1233</v>
      </c>
      <c r="F28" s="165" t="s">
        <v>1234</v>
      </c>
    </row>
    <row r="29" spans="1:6" ht="38.25" x14ac:dyDescent="0.25">
      <c r="B29" s="321"/>
      <c r="C29" s="316"/>
      <c r="D29" s="316"/>
      <c r="E29" s="316"/>
      <c r="F29" s="165" t="s">
        <v>1235</v>
      </c>
    </row>
    <row r="30" spans="1:6" ht="25.5" x14ac:dyDescent="0.25">
      <c r="B30" s="321"/>
      <c r="C30" s="316"/>
      <c r="D30" s="316"/>
      <c r="E30" s="316"/>
      <c r="F30" s="165" t="s">
        <v>1236</v>
      </c>
    </row>
    <row r="31" spans="1:6" x14ac:dyDescent="0.25">
      <c r="B31" s="321"/>
      <c r="C31" s="316"/>
      <c r="D31" s="316"/>
      <c r="E31" s="316" t="s">
        <v>1233</v>
      </c>
      <c r="F31" s="165" t="s">
        <v>1237</v>
      </c>
    </row>
    <row r="32" spans="1:6" ht="25.5" x14ac:dyDescent="0.25">
      <c r="B32" s="321"/>
      <c r="C32" s="316"/>
      <c r="D32" s="316"/>
      <c r="E32" s="316"/>
      <c r="F32" s="165" t="s">
        <v>1238</v>
      </c>
    </row>
    <row r="33" spans="2:6" ht="25.5" x14ac:dyDescent="0.25">
      <c r="B33" s="321"/>
      <c r="C33" s="316"/>
      <c r="D33" s="316"/>
      <c r="E33" s="316"/>
      <c r="F33" s="165" t="s">
        <v>1239</v>
      </c>
    </row>
    <row r="34" spans="2:6" x14ac:dyDescent="0.25">
      <c r="B34" s="321"/>
      <c r="C34" s="316"/>
      <c r="D34" s="316" t="s">
        <v>1240</v>
      </c>
      <c r="E34" s="153" t="s">
        <v>1213</v>
      </c>
      <c r="F34" s="155"/>
    </row>
    <row r="35" spans="2:6" x14ac:dyDescent="0.25">
      <c r="B35" s="321"/>
      <c r="C35" s="316"/>
      <c r="D35" s="316"/>
      <c r="E35" s="153" t="s">
        <v>1242</v>
      </c>
      <c r="F35" s="155"/>
    </row>
    <row r="36" spans="2:6" ht="25.5" x14ac:dyDescent="0.25">
      <c r="B36" s="321"/>
      <c r="C36" s="316"/>
      <c r="D36" s="316"/>
      <c r="E36" s="153" t="s">
        <v>1243</v>
      </c>
      <c r="F36" s="155"/>
    </row>
    <row r="37" spans="2:6" x14ac:dyDescent="0.25">
      <c r="B37" s="321"/>
      <c r="C37" s="316"/>
      <c r="D37" s="316" t="s">
        <v>1241</v>
      </c>
      <c r="E37" s="153" t="s">
        <v>1245</v>
      </c>
      <c r="F37" s="155"/>
    </row>
    <row r="38" spans="2:6" x14ac:dyDescent="0.25">
      <c r="B38" s="321"/>
      <c r="C38" s="316"/>
      <c r="D38" s="316"/>
      <c r="E38" s="153" t="s">
        <v>1246</v>
      </c>
      <c r="F38" s="155"/>
    </row>
    <row r="39" spans="2:6" x14ac:dyDescent="0.25">
      <c r="B39" s="321"/>
      <c r="C39" s="316"/>
      <c r="D39" s="316"/>
      <c r="E39" s="153" t="s">
        <v>1247</v>
      </c>
      <c r="F39" s="155"/>
    </row>
    <row r="40" spans="2:6" x14ac:dyDescent="0.25">
      <c r="B40" s="321"/>
      <c r="C40" s="316"/>
      <c r="D40" s="316"/>
      <c r="E40" s="153" t="s">
        <v>1248</v>
      </c>
      <c r="F40" s="155"/>
    </row>
    <row r="41" spans="2:6" x14ac:dyDescent="0.25">
      <c r="B41" s="321"/>
      <c r="C41" s="316"/>
      <c r="D41" s="316"/>
      <c r="E41" s="153" t="s">
        <v>1249</v>
      </c>
      <c r="F41" s="155"/>
    </row>
    <row r="42" spans="2:6" x14ac:dyDescent="0.25">
      <c r="B42" s="321"/>
      <c r="C42" s="316"/>
      <c r="D42" s="316"/>
      <c r="E42" s="153" t="s">
        <v>1250</v>
      </c>
      <c r="F42" s="155"/>
    </row>
    <row r="43" spans="2:6" x14ac:dyDescent="0.25">
      <c r="B43" s="321"/>
      <c r="C43" s="316"/>
      <c r="D43" s="316"/>
      <c r="E43" s="153" t="s">
        <v>1251</v>
      </c>
      <c r="F43" s="155"/>
    </row>
    <row r="44" spans="2:6" ht="25.5" x14ac:dyDescent="0.25">
      <c r="B44" s="321"/>
      <c r="C44" s="316"/>
      <c r="D44" s="316"/>
      <c r="E44" s="153" t="s">
        <v>1252</v>
      </c>
      <c r="F44" s="155"/>
    </row>
    <row r="45" spans="2:6" x14ac:dyDescent="0.25">
      <c r="B45" s="321"/>
      <c r="C45" s="316"/>
      <c r="D45" s="316"/>
      <c r="E45" s="153" t="s">
        <v>1253</v>
      </c>
      <c r="F45" s="155"/>
    </row>
    <row r="46" spans="2:6" ht="51" customHeight="1" x14ac:dyDescent="0.25">
      <c r="B46" s="321"/>
      <c r="C46" s="316" t="s">
        <v>1244</v>
      </c>
      <c r="D46" s="153" t="s">
        <v>1213</v>
      </c>
      <c r="E46" s="154"/>
      <c r="F46" s="155"/>
    </row>
    <row r="47" spans="2:6" x14ac:dyDescent="0.25">
      <c r="B47" s="321"/>
      <c r="C47" s="316"/>
      <c r="D47" s="316" t="s">
        <v>1231</v>
      </c>
      <c r="E47" s="153" t="s">
        <v>1232</v>
      </c>
      <c r="F47" s="155"/>
    </row>
    <row r="48" spans="2:6" x14ac:dyDescent="0.25">
      <c r="B48" s="321"/>
      <c r="C48" s="316"/>
      <c r="D48" s="316"/>
      <c r="E48" s="316" t="s">
        <v>1233</v>
      </c>
      <c r="F48" s="165" t="s">
        <v>1234</v>
      </c>
    </row>
    <row r="49" spans="2:6" ht="38.25" x14ac:dyDescent="0.25">
      <c r="B49" s="321"/>
      <c r="C49" s="316"/>
      <c r="D49" s="316"/>
      <c r="E49" s="316"/>
      <c r="F49" s="165" t="s">
        <v>1235</v>
      </c>
    </row>
    <row r="50" spans="2:6" ht="25.5" x14ac:dyDescent="0.25">
      <c r="B50" s="321"/>
      <c r="C50" s="316"/>
      <c r="D50" s="316"/>
      <c r="E50" s="316"/>
      <c r="F50" s="165" t="s">
        <v>1236</v>
      </c>
    </row>
    <row r="51" spans="2:6" x14ac:dyDescent="0.25">
      <c r="B51" s="321"/>
      <c r="C51" s="316"/>
      <c r="D51" s="316"/>
      <c r="E51" s="316" t="s">
        <v>1233</v>
      </c>
      <c r="F51" s="165" t="s">
        <v>1237</v>
      </c>
    </row>
    <row r="52" spans="2:6" ht="25.5" x14ac:dyDescent="0.25">
      <c r="B52" s="321"/>
      <c r="C52" s="316"/>
      <c r="D52" s="316"/>
      <c r="E52" s="316"/>
      <c r="F52" s="165" t="s">
        <v>1238</v>
      </c>
    </row>
    <row r="53" spans="2:6" ht="25.5" x14ac:dyDescent="0.25">
      <c r="B53" s="321"/>
      <c r="C53" s="316"/>
      <c r="D53" s="316"/>
      <c r="E53" s="316"/>
      <c r="F53" s="165" t="s">
        <v>1239</v>
      </c>
    </row>
    <row r="54" spans="2:6" x14ac:dyDescent="0.25">
      <c r="B54" s="321"/>
      <c r="C54" s="316"/>
      <c r="D54" s="316" t="s">
        <v>1240</v>
      </c>
      <c r="E54" s="153" t="s">
        <v>1213</v>
      </c>
      <c r="F54" s="155"/>
    </row>
    <row r="55" spans="2:6" x14ac:dyDescent="0.25">
      <c r="B55" s="321"/>
      <c r="C55" s="316"/>
      <c r="D55" s="316"/>
      <c r="E55" s="153" t="s">
        <v>1242</v>
      </c>
      <c r="F55" s="155"/>
    </row>
    <row r="56" spans="2:6" ht="25.5" customHeight="1" x14ac:dyDescent="0.25">
      <c r="B56" s="321"/>
      <c r="C56" s="316"/>
      <c r="D56" s="316"/>
      <c r="E56" s="153" t="s">
        <v>1243</v>
      </c>
      <c r="F56" s="155"/>
    </row>
    <row r="57" spans="2:6" x14ac:dyDescent="0.25">
      <c r="B57" s="321"/>
      <c r="C57" s="316"/>
      <c r="D57" s="316" t="s">
        <v>1241</v>
      </c>
      <c r="E57" s="153" t="s">
        <v>1245</v>
      </c>
      <c r="F57" s="155"/>
    </row>
    <row r="58" spans="2:6" x14ac:dyDescent="0.25">
      <c r="B58" s="321"/>
      <c r="C58" s="316"/>
      <c r="D58" s="316"/>
      <c r="E58" s="153" t="s">
        <v>1246</v>
      </c>
      <c r="F58" s="155"/>
    </row>
    <row r="59" spans="2:6" x14ac:dyDescent="0.25">
      <c r="B59" s="321"/>
      <c r="C59" s="316"/>
      <c r="D59" s="316"/>
      <c r="E59" s="153" t="s">
        <v>1247</v>
      </c>
      <c r="F59" s="155"/>
    </row>
    <row r="60" spans="2:6" x14ac:dyDescent="0.25">
      <c r="B60" s="321"/>
      <c r="C60" s="316"/>
      <c r="D60" s="316"/>
      <c r="E60" s="153" t="s">
        <v>1248</v>
      </c>
      <c r="F60" s="155"/>
    </row>
    <row r="61" spans="2:6" x14ac:dyDescent="0.25">
      <c r="B61" s="321"/>
      <c r="C61" s="316"/>
      <c r="D61" s="316"/>
      <c r="E61" s="153" t="s">
        <v>1249</v>
      </c>
      <c r="F61" s="155"/>
    </row>
    <row r="62" spans="2:6" x14ac:dyDescent="0.25">
      <c r="B62" s="321"/>
      <c r="C62" s="316"/>
      <c r="D62" s="316"/>
      <c r="E62" s="153" t="s">
        <v>1250</v>
      </c>
      <c r="F62" s="155"/>
    </row>
    <row r="63" spans="2:6" x14ac:dyDescent="0.25">
      <c r="B63" s="321"/>
      <c r="C63" s="316"/>
      <c r="D63" s="316"/>
      <c r="E63" s="153" t="s">
        <v>1251</v>
      </c>
      <c r="F63" s="155"/>
    </row>
    <row r="64" spans="2:6" ht="25.5" x14ac:dyDescent="0.25">
      <c r="B64" s="321"/>
      <c r="C64" s="316"/>
      <c r="D64" s="316"/>
      <c r="E64" s="153" t="s">
        <v>1252</v>
      </c>
      <c r="F64" s="155"/>
    </row>
    <row r="65" spans="2:6" x14ac:dyDescent="0.25">
      <c r="B65" s="321"/>
      <c r="C65" s="316"/>
      <c r="D65" s="316"/>
      <c r="E65" s="153" t="s">
        <v>1253</v>
      </c>
      <c r="F65" s="155"/>
    </row>
    <row r="66" spans="2:6" x14ac:dyDescent="0.25">
      <c r="B66" s="321"/>
      <c r="C66" s="324" t="s">
        <v>1254</v>
      </c>
      <c r="D66" s="153" t="s">
        <v>1219</v>
      </c>
      <c r="E66" s="154"/>
      <c r="F66" s="155"/>
    </row>
    <row r="67" spans="2:6" ht="26.25" thickBot="1" x14ac:dyDescent="0.3">
      <c r="B67" s="322"/>
      <c r="C67" s="334"/>
      <c r="D67" s="162" t="s">
        <v>1255</v>
      </c>
      <c r="E67" s="166"/>
      <c r="F67" s="156"/>
    </row>
    <row r="68" spans="2:6" x14ac:dyDescent="0.25">
      <c r="B68" s="330" t="s">
        <v>520</v>
      </c>
      <c r="C68" s="331" t="s">
        <v>1258</v>
      </c>
      <c r="D68" s="319" t="s">
        <v>1201</v>
      </c>
      <c r="E68" s="170" t="s">
        <v>1256</v>
      </c>
      <c r="F68" s="159"/>
    </row>
    <row r="69" spans="2:6" ht="25.5" x14ac:dyDescent="0.25">
      <c r="B69" s="321"/>
      <c r="C69" s="324"/>
      <c r="D69" s="316"/>
      <c r="E69" s="153" t="s">
        <v>1257</v>
      </c>
      <c r="F69" s="155"/>
    </row>
    <row r="70" spans="2:6" x14ac:dyDescent="0.25">
      <c r="B70" s="321"/>
      <c r="C70" s="324"/>
      <c r="D70" s="153" t="s">
        <v>1213</v>
      </c>
      <c r="E70" s="154"/>
      <c r="F70" s="155"/>
    </row>
    <row r="71" spans="2:6" x14ac:dyDescent="0.25">
      <c r="B71" s="321"/>
      <c r="C71" s="324"/>
      <c r="D71" s="153" t="s">
        <v>1259</v>
      </c>
      <c r="E71" s="154"/>
      <c r="F71" s="155"/>
    </row>
    <row r="72" spans="2:6" x14ac:dyDescent="0.25">
      <c r="B72" s="321"/>
      <c r="C72" s="324"/>
      <c r="D72" s="153" t="s">
        <v>1260</v>
      </c>
      <c r="E72" s="154"/>
      <c r="F72" s="155"/>
    </row>
    <row r="73" spans="2:6" x14ac:dyDescent="0.25">
      <c r="B73" s="321"/>
      <c r="C73" s="324"/>
      <c r="D73" s="153" t="s">
        <v>1197</v>
      </c>
      <c r="E73" s="154"/>
      <c r="F73" s="155"/>
    </row>
    <row r="74" spans="2:6" ht="25.5" x14ac:dyDescent="0.25">
      <c r="B74" s="321"/>
      <c r="C74" s="324"/>
      <c r="D74" s="153" t="s">
        <v>1261</v>
      </c>
      <c r="E74" s="154"/>
      <c r="F74" s="155"/>
    </row>
    <row r="75" spans="2:6" ht="25.5" customHeight="1" x14ac:dyDescent="0.25">
      <c r="B75" s="321"/>
      <c r="C75" s="324"/>
      <c r="D75" s="316" t="s">
        <v>1262</v>
      </c>
      <c r="E75" s="153" t="s">
        <v>1215</v>
      </c>
      <c r="F75" s="155"/>
    </row>
    <row r="76" spans="2:6" ht="25.5" x14ac:dyDescent="0.25">
      <c r="B76" s="321"/>
      <c r="C76" s="324"/>
      <c r="D76" s="316"/>
      <c r="E76" s="153" t="s">
        <v>1204</v>
      </c>
      <c r="F76" s="155"/>
    </row>
    <row r="77" spans="2:6" x14ac:dyDescent="0.25">
      <c r="B77" s="321"/>
      <c r="C77" s="324"/>
      <c r="D77" s="317" t="s">
        <v>1263</v>
      </c>
      <c r="E77" s="153" t="s">
        <v>1264</v>
      </c>
      <c r="F77" s="155"/>
    </row>
    <row r="78" spans="2:6" x14ac:dyDescent="0.25">
      <c r="B78" s="321"/>
      <c r="C78" s="324"/>
      <c r="D78" s="318"/>
      <c r="E78" s="153" t="s">
        <v>1265</v>
      </c>
      <c r="F78" s="155"/>
    </row>
    <row r="79" spans="2:6" x14ac:dyDescent="0.25">
      <c r="B79" s="321"/>
      <c r="C79" s="324" t="s">
        <v>1266</v>
      </c>
      <c r="D79" s="153" t="s">
        <v>1213</v>
      </c>
      <c r="E79" s="154"/>
      <c r="F79" s="155"/>
    </row>
    <row r="80" spans="2:6" x14ac:dyDescent="0.25">
      <c r="B80" s="321"/>
      <c r="C80" s="324"/>
      <c r="D80" s="153" t="s">
        <v>1212</v>
      </c>
      <c r="E80" s="154"/>
      <c r="F80" s="155"/>
    </row>
    <row r="81" spans="2:6" x14ac:dyDescent="0.25">
      <c r="B81" s="321"/>
      <c r="C81" s="324"/>
      <c r="D81" s="153" t="s">
        <v>1267</v>
      </c>
      <c r="E81" s="154"/>
      <c r="F81" s="155"/>
    </row>
    <row r="82" spans="2:6" ht="25.5" x14ac:dyDescent="0.25">
      <c r="B82" s="321"/>
      <c r="C82" s="324"/>
      <c r="D82" s="153" t="s">
        <v>1209</v>
      </c>
      <c r="E82" s="154"/>
      <c r="F82" s="155"/>
    </row>
    <row r="83" spans="2:6" ht="25.5" x14ac:dyDescent="0.25">
      <c r="B83" s="321"/>
      <c r="C83" s="324"/>
      <c r="D83" s="153" t="s">
        <v>1268</v>
      </c>
      <c r="E83" s="154"/>
      <c r="F83" s="155"/>
    </row>
    <row r="84" spans="2:6" x14ac:dyDescent="0.25">
      <c r="B84" s="321"/>
      <c r="C84" s="316" t="s">
        <v>1276</v>
      </c>
      <c r="D84" s="316" t="s">
        <v>1269</v>
      </c>
      <c r="E84" s="153" t="s">
        <v>1270</v>
      </c>
      <c r="F84" s="155"/>
    </row>
    <row r="85" spans="2:6" x14ac:dyDescent="0.25">
      <c r="B85" s="321"/>
      <c r="C85" s="316"/>
      <c r="D85" s="316"/>
      <c r="E85" s="153" t="s">
        <v>1253</v>
      </c>
      <c r="F85" s="155"/>
    </row>
    <row r="86" spans="2:6" x14ac:dyDescent="0.25">
      <c r="B86" s="321"/>
      <c r="C86" s="316"/>
      <c r="D86" s="316"/>
      <c r="E86" s="153" t="s">
        <v>1271</v>
      </c>
      <c r="F86" s="155"/>
    </row>
    <row r="87" spans="2:6" x14ac:dyDescent="0.25">
      <c r="B87" s="321"/>
      <c r="C87" s="316"/>
      <c r="D87" s="316"/>
      <c r="E87" s="153" t="s">
        <v>1247</v>
      </c>
      <c r="F87" s="155"/>
    </row>
    <row r="88" spans="2:6" x14ac:dyDescent="0.25">
      <c r="B88" s="321"/>
      <c r="C88" s="316"/>
      <c r="D88" s="153" t="s">
        <v>1272</v>
      </c>
      <c r="E88" s="153" t="s">
        <v>1273</v>
      </c>
      <c r="F88" s="155"/>
    </row>
    <row r="89" spans="2:6" x14ac:dyDescent="0.25">
      <c r="B89" s="321"/>
      <c r="C89" s="316"/>
      <c r="D89" s="153" t="s">
        <v>1274</v>
      </c>
      <c r="E89" s="153" t="s">
        <v>1275</v>
      </c>
      <c r="F89" s="155"/>
    </row>
    <row r="90" spans="2:6" x14ac:dyDescent="0.25">
      <c r="B90" s="321"/>
      <c r="C90" s="316"/>
      <c r="D90" s="316" t="s">
        <v>1277</v>
      </c>
      <c r="E90" s="153" t="s">
        <v>1278</v>
      </c>
      <c r="F90" s="155"/>
    </row>
    <row r="91" spans="2:6" x14ac:dyDescent="0.25">
      <c r="B91" s="321"/>
      <c r="C91" s="316"/>
      <c r="D91" s="316"/>
      <c r="E91" s="153" t="s">
        <v>1279</v>
      </c>
      <c r="F91" s="155"/>
    </row>
    <row r="92" spans="2:6" x14ac:dyDescent="0.25">
      <c r="B92" s="321"/>
      <c r="C92" s="316"/>
      <c r="D92" s="316"/>
      <c r="E92" s="153" t="s">
        <v>1280</v>
      </c>
      <c r="F92" s="155"/>
    </row>
    <row r="93" spans="2:6" ht="38.25" x14ac:dyDescent="0.25">
      <c r="B93" s="321"/>
      <c r="C93" s="153" t="s">
        <v>1223</v>
      </c>
      <c r="D93" s="153" t="s">
        <v>1221</v>
      </c>
      <c r="E93" s="153" t="s">
        <v>1222</v>
      </c>
      <c r="F93" s="155"/>
    </row>
    <row r="94" spans="2:6" x14ac:dyDescent="0.25">
      <c r="B94" s="321"/>
      <c r="C94" s="324" t="s">
        <v>1218</v>
      </c>
      <c r="D94" s="153" t="s">
        <v>1219</v>
      </c>
      <c r="E94" s="154"/>
      <c r="F94" s="155"/>
    </row>
    <row r="95" spans="2:6" ht="26.25" thickBot="1" x14ac:dyDescent="0.3">
      <c r="B95" s="322"/>
      <c r="C95" s="334"/>
      <c r="D95" s="162" t="s">
        <v>1220</v>
      </c>
      <c r="E95" s="166"/>
      <c r="F95" s="156"/>
    </row>
    <row r="96" spans="2:6" x14ac:dyDescent="0.25">
      <c r="B96" s="320" t="s">
        <v>521</v>
      </c>
      <c r="C96" s="323" t="s">
        <v>1217</v>
      </c>
      <c r="D96" s="318" t="s">
        <v>228</v>
      </c>
      <c r="E96" s="160" t="s">
        <v>1215</v>
      </c>
      <c r="F96" s="169"/>
    </row>
    <row r="97" spans="2:6" ht="25.5" x14ac:dyDescent="0.25">
      <c r="B97" s="321"/>
      <c r="C97" s="324"/>
      <c r="D97" s="316"/>
      <c r="E97" s="161" t="s">
        <v>1216</v>
      </c>
      <c r="F97" s="155"/>
    </row>
    <row r="98" spans="2:6" x14ac:dyDescent="0.25">
      <c r="B98" s="321"/>
      <c r="C98" s="324" t="s">
        <v>1214</v>
      </c>
      <c r="D98" s="153" t="s">
        <v>1213</v>
      </c>
      <c r="E98" s="154"/>
      <c r="F98" s="155"/>
    </row>
    <row r="99" spans="2:6" x14ac:dyDescent="0.25">
      <c r="B99" s="321"/>
      <c r="C99" s="324"/>
      <c r="D99" s="153" t="s">
        <v>1212</v>
      </c>
      <c r="E99" s="154"/>
      <c r="F99" s="155"/>
    </row>
    <row r="100" spans="2:6" x14ac:dyDescent="0.25">
      <c r="B100" s="321"/>
      <c r="C100" s="324"/>
      <c r="D100" s="153" t="s">
        <v>1210</v>
      </c>
      <c r="E100" s="154"/>
      <c r="F100" s="155"/>
    </row>
    <row r="101" spans="2:6" ht="25.5" x14ac:dyDescent="0.25">
      <c r="B101" s="321"/>
      <c r="C101" s="324"/>
      <c r="D101" s="153" t="s">
        <v>1209</v>
      </c>
      <c r="E101" s="154"/>
      <c r="F101" s="155"/>
    </row>
    <row r="102" spans="2:6" ht="25.5" x14ac:dyDescent="0.25">
      <c r="B102" s="321"/>
      <c r="C102" s="324"/>
      <c r="D102" s="153" t="s">
        <v>1211</v>
      </c>
      <c r="E102" s="154"/>
      <c r="F102" s="155"/>
    </row>
    <row r="103" spans="2:6" ht="26.25" thickBot="1" x14ac:dyDescent="0.3">
      <c r="B103" s="322"/>
      <c r="C103" s="162" t="s">
        <v>1208</v>
      </c>
      <c r="D103" s="162" t="s">
        <v>1207</v>
      </c>
      <c r="E103" s="166"/>
      <c r="F103" s="156"/>
    </row>
  </sheetData>
  <sheetProtection selectLockedCells="1"/>
  <mergeCells count="35">
    <mergeCell ref="B5:B17"/>
    <mergeCell ref="C5:C7"/>
    <mergeCell ref="C8:C17"/>
    <mergeCell ref="C66:C67"/>
    <mergeCell ref="B68:B95"/>
    <mergeCell ref="C68:C78"/>
    <mergeCell ref="C79:C83"/>
    <mergeCell ref="C84:C92"/>
    <mergeCell ref="C94:C95"/>
    <mergeCell ref="B96:B103"/>
    <mergeCell ref="C96:C97"/>
    <mergeCell ref="C98:C102"/>
    <mergeCell ref="D96:D97"/>
    <mergeCell ref="B2:F2"/>
    <mergeCell ref="D13:D17"/>
    <mergeCell ref="C46:C65"/>
    <mergeCell ref="D47:D53"/>
    <mergeCell ref="E48:E50"/>
    <mergeCell ref="E51:E53"/>
    <mergeCell ref="D24:D25"/>
    <mergeCell ref="D54:D56"/>
    <mergeCell ref="D57:D65"/>
    <mergeCell ref="C26:C45"/>
    <mergeCell ref="B18:B67"/>
    <mergeCell ref="C18:C25"/>
    <mergeCell ref="D27:D33"/>
    <mergeCell ref="E28:E30"/>
    <mergeCell ref="E31:E33"/>
    <mergeCell ref="D34:D36"/>
    <mergeCell ref="D37:D45"/>
    <mergeCell ref="D84:D87"/>
    <mergeCell ref="D90:D92"/>
    <mergeCell ref="D77:D78"/>
    <mergeCell ref="D68:D69"/>
    <mergeCell ref="D75:D76"/>
  </mergeCells>
  <pageMargins left="0.70866141732283472" right="0.70866141732283472" top="0.9765625" bottom="0.74803149606299213" header="0.31496062992125984" footer="0.31496062992125984"/>
  <pageSetup scale="75" orientation="portrait" r:id="rId1"/>
  <headerFooter>
    <oddHeader>&amp;L&amp;G&amp;C&amp;"-,Negrita"SOLICITUD DE INCENTIVOS TRIBUTARIOS PARA PROYECTOS
DE EFICIENCIA ENERGÉTICA/GESTIÓN EFICIENTE DE LA ENERGÍA
EXCLUSIÓN DE IVA, DEDUCCION O DESCUENTO EN RENTA
RESOLUCIÓN UPME 0463/2018&amp;R&amp;G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9" tint="-0.249977111117893"/>
  </sheetPr>
  <dimension ref="A2:C525"/>
  <sheetViews>
    <sheetView showGridLines="0" view="pageLayout" zoomScaleNormal="100" zoomScaleSheetLayoutView="120" workbookViewId="0">
      <selection activeCell="C11" sqref="C11"/>
    </sheetView>
  </sheetViews>
  <sheetFormatPr baseColWidth="10" defaultColWidth="11.42578125" defaultRowHeight="15" x14ac:dyDescent="0.25"/>
  <cols>
    <col min="1" max="1" width="2.5703125" style="2" customWidth="1"/>
    <col min="2" max="2" width="68.5703125" style="24" customWidth="1"/>
    <col min="3" max="3" width="45.7109375" style="73" customWidth="1"/>
    <col min="4" max="16384" width="11.42578125" style="2"/>
  </cols>
  <sheetData>
    <row r="2" spans="1:3" x14ac:dyDescent="0.25">
      <c r="B2" s="4" t="s">
        <v>1282</v>
      </c>
      <c r="C2" s="198" t="s">
        <v>1488</v>
      </c>
    </row>
    <row r="3" spans="1:3" x14ac:dyDescent="0.25">
      <c r="B3" s="4"/>
      <c r="C3" s="198" t="s">
        <v>1489</v>
      </c>
    </row>
    <row r="4" spans="1:3" x14ac:dyDescent="0.25">
      <c r="B4" s="238" t="s">
        <v>1325</v>
      </c>
      <c r="C4" s="238"/>
    </row>
    <row r="5" spans="1:3" x14ac:dyDescent="0.25">
      <c r="B5" s="238"/>
      <c r="C5" s="238"/>
    </row>
    <row r="6" spans="1:3" x14ac:dyDescent="0.25">
      <c r="B6" s="308"/>
      <c r="C6" s="308"/>
    </row>
    <row r="7" spans="1:3" x14ac:dyDescent="0.25">
      <c r="B7" s="114" t="s">
        <v>4</v>
      </c>
      <c r="C7" s="195">
        <f>'Formato 2'!R16</f>
        <v>0</v>
      </c>
    </row>
    <row r="8" spans="1:3" ht="52.5" customHeight="1" x14ac:dyDescent="0.25">
      <c r="B8" s="114" t="s">
        <v>1180</v>
      </c>
      <c r="C8" s="196">
        <f>'Formato 2'!R17</f>
        <v>0</v>
      </c>
    </row>
    <row r="9" spans="1:3" x14ac:dyDescent="0.25">
      <c r="B9" s="114"/>
      <c r="C9" s="197"/>
    </row>
    <row r="10" spans="1:3" x14ac:dyDescent="0.25">
      <c r="B10" s="150"/>
      <c r="C10" s="116"/>
    </row>
    <row r="11" spans="1:3" s="119" customFormat="1" x14ac:dyDescent="0.25">
      <c r="A11" s="118"/>
      <c r="B11" s="8" t="s">
        <v>223</v>
      </c>
      <c r="C11" s="74"/>
    </row>
    <row r="12" spans="1:3" s="119" customFormat="1" x14ac:dyDescent="0.25">
      <c r="A12" s="118"/>
      <c r="B12" s="25"/>
      <c r="C12" s="73"/>
    </row>
    <row r="13" spans="1:3" s="119" customFormat="1" x14ac:dyDescent="0.25">
      <c r="A13" s="118"/>
      <c r="B13" s="11" t="s">
        <v>224</v>
      </c>
      <c r="C13" s="96"/>
    </row>
    <row r="14" spans="1:3" s="119" customFormat="1" x14ac:dyDescent="0.25">
      <c r="A14" s="118"/>
      <c r="B14" s="11" t="s">
        <v>230</v>
      </c>
      <c r="C14" s="137"/>
    </row>
    <row r="15" spans="1:3" s="119" customFormat="1" x14ac:dyDescent="0.25">
      <c r="A15" s="118"/>
      <c r="B15" s="42" t="s">
        <v>231</v>
      </c>
      <c r="C15" s="138"/>
    </row>
    <row r="16" spans="1:3" s="119" customFormat="1" x14ac:dyDescent="0.25">
      <c r="A16" s="118"/>
      <c r="B16" s="11" t="s">
        <v>153</v>
      </c>
      <c r="C16" s="139"/>
    </row>
    <row r="17" spans="1:3" s="119" customFormat="1" x14ac:dyDescent="0.25">
      <c r="A17" s="118"/>
      <c r="B17" s="11" t="s">
        <v>202</v>
      </c>
      <c r="C17" s="139"/>
    </row>
    <row r="18" spans="1:3" s="119" customFormat="1" x14ac:dyDescent="0.25">
      <c r="A18" s="118"/>
      <c r="B18" s="11" t="s">
        <v>203</v>
      </c>
      <c r="C18" s="139"/>
    </row>
    <row r="19" spans="1:3" s="119" customFormat="1" x14ac:dyDescent="0.25">
      <c r="A19" s="118"/>
      <c r="B19" s="11" t="s">
        <v>1319</v>
      </c>
      <c r="C19" s="140"/>
    </row>
    <row r="20" spans="1:3" s="119" customFormat="1" x14ac:dyDescent="0.25">
      <c r="A20" s="118"/>
      <c r="B20" s="11" t="s">
        <v>233</v>
      </c>
      <c r="C20" s="140"/>
    </row>
    <row r="21" spans="1:3" s="119" customFormat="1" x14ac:dyDescent="0.25">
      <c r="A21" s="118"/>
      <c r="B21" s="11" t="s">
        <v>236</v>
      </c>
      <c r="C21" s="122"/>
    </row>
    <row r="22" spans="1:3" s="119" customFormat="1" x14ac:dyDescent="0.25">
      <c r="A22" s="118"/>
      <c r="B22" s="11" t="s">
        <v>237</v>
      </c>
      <c r="C22" s="122"/>
    </row>
    <row r="23" spans="1:3" s="119" customFormat="1" x14ac:dyDescent="0.25">
      <c r="A23" s="118"/>
      <c r="B23" s="11" t="s">
        <v>238</v>
      </c>
      <c r="C23" s="122"/>
    </row>
    <row r="24" spans="1:3" s="119" customFormat="1" x14ac:dyDescent="0.25">
      <c r="A24" s="118"/>
      <c r="B24" s="11" t="s">
        <v>242</v>
      </c>
      <c r="C24" s="122"/>
    </row>
    <row r="25" spans="1:3" s="119" customFormat="1" x14ac:dyDescent="0.25">
      <c r="A25" s="118"/>
      <c r="B25" s="44" t="s">
        <v>243</v>
      </c>
      <c r="C25" s="122"/>
    </row>
    <row r="26" spans="1:3" s="203" customFormat="1" x14ac:dyDescent="0.25">
      <c r="A26" s="200"/>
      <c r="B26" s="201" t="s">
        <v>244</v>
      </c>
      <c r="C26" s="202"/>
    </row>
    <row r="27" spans="1:3" s="203" customFormat="1" x14ac:dyDescent="0.25">
      <c r="A27" s="200"/>
      <c r="B27" s="201" t="s">
        <v>245</v>
      </c>
      <c r="C27" s="202"/>
    </row>
    <row r="28" spans="1:3" s="203" customFormat="1" x14ac:dyDescent="0.25">
      <c r="A28" s="200"/>
      <c r="B28" s="201" t="s">
        <v>1334</v>
      </c>
      <c r="C28" s="202"/>
    </row>
    <row r="29" spans="1:3" s="203" customFormat="1" x14ac:dyDescent="0.25">
      <c r="A29" s="200"/>
      <c r="B29" s="201" t="s">
        <v>246</v>
      </c>
      <c r="C29" s="202"/>
    </row>
    <row r="30" spans="1:3" s="119" customFormat="1" ht="60" customHeight="1" x14ac:dyDescent="0.25">
      <c r="A30" s="118"/>
      <c r="B30" s="44" t="s">
        <v>247</v>
      </c>
      <c r="C30" s="122"/>
    </row>
    <row r="31" spans="1:3" s="119" customFormat="1" x14ac:dyDescent="0.25">
      <c r="A31" s="118"/>
      <c r="B31" s="11"/>
      <c r="C31"/>
    </row>
    <row r="32" spans="1:3" s="119" customFormat="1" x14ac:dyDescent="0.25">
      <c r="A32" s="118"/>
      <c r="B32" s="42" t="s">
        <v>248</v>
      </c>
      <c r="C32" s="123"/>
    </row>
    <row r="33" spans="1:3" s="119" customFormat="1" x14ac:dyDescent="0.25">
      <c r="A33" s="118"/>
      <c r="B33" s="11" t="s">
        <v>153</v>
      </c>
      <c r="C33" s="140"/>
    </row>
    <row r="34" spans="1:3" s="119" customFormat="1" x14ac:dyDescent="0.25">
      <c r="A34" s="118"/>
      <c r="B34" s="11" t="s">
        <v>202</v>
      </c>
      <c r="C34" s="140"/>
    </row>
    <row r="35" spans="1:3" s="119" customFormat="1" x14ac:dyDescent="0.25">
      <c r="A35" s="118"/>
      <c r="B35" s="11" t="s">
        <v>203</v>
      </c>
      <c r="C35" s="140"/>
    </row>
    <row r="36" spans="1:3" s="119" customFormat="1" x14ac:dyDescent="0.25">
      <c r="A36" s="118"/>
      <c r="B36" s="11" t="s">
        <v>249</v>
      </c>
      <c r="C36" s="131"/>
    </row>
    <row r="37" spans="1:3" s="119" customFormat="1" x14ac:dyDescent="0.25">
      <c r="A37" s="118"/>
      <c r="B37" s="11" t="s">
        <v>1319</v>
      </c>
      <c r="C37" s="122"/>
    </row>
    <row r="38" spans="1:3" s="119" customFormat="1" x14ac:dyDescent="0.25">
      <c r="A38" s="118"/>
      <c r="B38" s="11" t="s">
        <v>1400</v>
      </c>
      <c r="C38" s="122"/>
    </row>
    <row r="39" spans="1:3" s="119" customFormat="1" x14ac:dyDescent="0.25">
      <c r="A39" s="118"/>
      <c r="B39" s="11" t="s">
        <v>1412</v>
      </c>
      <c r="C39" s="122"/>
    </row>
    <row r="40" spans="1:3" s="119" customFormat="1" x14ac:dyDescent="0.25">
      <c r="A40" s="118"/>
      <c r="B40" s="11" t="s">
        <v>242</v>
      </c>
      <c r="C40" s="122"/>
    </row>
    <row r="41" spans="1:3" s="119" customFormat="1" x14ac:dyDescent="0.25">
      <c r="A41" s="118"/>
      <c r="B41" s="44" t="s">
        <v>253</v>
      </c>
      <c r="C41" s="122"/>
    </row>
    <row r="42" spans="1:3" s="203" customFormat="1" x14ac:dyDescent="0.25">
      <c r="A42" s="200"/>
      <c r="B42" s="201" t="s">
        <v>254</v>
      </c>
      <c r="C42" s="202"/>
    </row>
    <row r="43" spans="1:3" s="203" customFormat="1" x14ac:dyDescent="0.25">
      <c r="A43" s="200"/>
      <c r="B43" s="201" t="s">
        <v>255</v>
      </c>
      <c r="C43" s="202"/>
    </row>
    <row r="44" spans="1:3" s="203" customFormat="1" x14ac:dyDescent="0.25">
      <c r="A44" s="200"/>
      <c r="B44" s="201" t="s">
        <v>1335</v>
      </c>
      <c r="C44" s="202"/>
    </row>
    <row r="45" spans="1:3" s="203" customFormat="1" x14ac:dyDescent="0.25">
      <c r="A45" s="200"/>
      <c r="B45" s="201" t="s">
        <v>256</v>
      </c>
      <c r="C45" s="202"/>
    </row>
    <row r="46" spans="1:3" s="119" customFormat="1" ht="60" customHeight="1" x14ac:dyDescent="0.25">
      <c r="A46" s="118"/>
      <c r="B46" s="44" t="s">
        <v>257</v>
      </c>
      <c r="C46" s="122"/>
    </row>
    <row r="47" spans="1:3" s="119" customFormat="1" x14ac:dyDescent="0.25">
      <c r="A47" s="118"/>
      <c r="B47" s="44"/>
      <c r="C47" s="216"/>
    </row>
    <row r="48" spans="1:3" s="119" customFormat="1" x14ac:dyDescent="0.25">
      <c r="A48" s="118"/>
      <c r="B48" s="11"/>
      <c r="C48"/>
    </row>
    <row r="49" spans="1:3" s="119" customFormat="1" x14ac:dyDescent="0.25">
      <c r="A49" s="118"/>
      <c r="B49" s="42" t="s">
        <v>258</v>
      </c>
      <c r="C49" s="123"/>
    </row>
    <row r="50" spans="1:3" s="119" customFormat="1" x14ac:dyDescent="0.25">
      <c r="A50" s="118"/>
      <c r="B50" s="11" t="s">
        <v>153</v>
      </c>
      <c r="C50" s="122"/>
    </row>
    <row r="51" spans="1:3" s="119" customFormat="1" x14ac:dyDescent="0.25">
      <c r="A51" s="118"/>
      <c r="B51" s="11" t="s">
        <v>202</v>
      </c>
      <c r="C51" s="122"/>
    </row>
    <row r="52" spans="1:3" s="119" customFormat="1" x14ac:dyDescent="0.25">
      <c r="A52" s="118"/>
      <c r="B52" s="11" t="s">
        <v>203</v>
      </c>
      <c r="C52" s="122"/>
    </row>
    <row r="53" spans="1:3" s="119" customFormat="1" x14ac:dyDescent="0.25">
      <c r="A53" s="118"/>
      <c r="B53" s="11" t="s">
        <v>1319</v>
      </c>
      <c r="C53" s="122"/>
    </row>
    <row r="54" spans="1:3" s="119" customFormat="1" x14ac:dyDescent="0.25">
      <c r="A54" s="118"/>
      <c r="B54" s="11" t="s">
        <v>233</v>
      </c>
      <c r="C54" s="122"/>
    </row>
    <row r="55" spans="1:3" s="119" customFormat="1" x14ac:dyDescent="0.25">
      <c r="A55" s="118"/>
      <c r="B55" s="11" t="s">
        <v>234</v>
      </c>
      <c r="C55" s="122"/>
    </row>
    <row r="56" spans="1:3" s="119" customFormat="1" x14ac:dyDescent="0.25">
      <c r="A56" s="118"/>
      <c r="B56" s="11" t="s">
        <v>235</v>
      </c>
      <c r="C56" s="122"/>
    </row>
    <row r="57" spans="1:3" s="119" customFormat="1" x14ac:dyDescent="0.25">
      <c r="A57" s="118"/>
      <c r="B57" s="11" t="s">
        <v>236</v>
      </c>
      <c r="C57" s="122"/>
    </row>
    <row r="58" spans="1:3" s="119" customFormat="1" x14ac:dyDescent="0.25">
      <c r="A58" s="118"/>
      <c r="B58" s="11" t="s">
        <v>237</v>
      </c>
      <c r="C58" s="122"/>
    </row>
    <row r="59" spans="1:3" s="119" customFormat="1" x14ac:dyDescent="0.25">
      <c r="A59" s="118"/>
      <c r="B59" s="11" t="s">
        <v>238</v>
      </c>
      <c r="C59" s="122"/>
    </row>
    <row r="60" spans="1:3" s="119" customFormat="1" x14ac:dyDescent="0.25">
      <c r="A60" s="118"/>
      <c r="B60" s="11" t="s">
        <v>242</v>
      </c>
      <c r="C60" s="122"/>
    </row>
    <row r="61" spans="1:3" s="119" customFormat="1" x14ac:dyDescent="0.25">
      <c r="A61" s="118"/>
      <c r="B61" s="44" t="s">
        <v>259</v>
      </c>
      <c r="C61" s="122"/>
    </row>
    <row r="62" spans="1:3" s="203" customFormat="1" x14ac:dyDescent="0.25">
      <c r="A62" s="200"/>
      <c r="B62" s="201" t="s">
        <v>260</v>
      </c>
      <c r="C62" s="202"/>
    </row>
    <row r="63" spans="1:3" s="203" customFormat="1" x14ac:dyDescent="0.25">
      <c r="A63" s="200"/>
      <c r="B63" s="201" t="s">
        <v>261</v>
      </c>
      <c r="C63" s="202"/>
    </row>
    <row r="64" spans="1:3" s="203" customFormat="1" x14ac:dyDescent="0.25">
      <c r="A64" s="200"/>
      <c r="B64" s="201" t="s">
        <v>1336</v>
      </c>
      <c r="C64" s="202"/>
    </row>
    <row r="65" spans="1:3" s="203" customFormat="1" x14ac:dyDescent="0.25">
      <c r="A65" s="200"/>
      <c r="B65" s="201" t="s">
        <v>262</v>
      </c>
      <c r="C65" s="202"/>
    </row>
    <row r="66" spans="1:3" s="119" customFormat="1" ht="60" customHeight="1" x14ac:dyDescent="0.25">
      <c r="A66" s="118"/>
      <c r="B66" s="44" t="s">
        <v>263</v>
      </c>
      <c r="C66" s="122"/>
    </row>
    <row r="67" spans="1:3" s="119" customFormat="1" x14ac:dyDescent="0.25">
      <c r="A67" s="118"/>
      <c r="B67" s="11"/>
      <c r="C67"/>
    </row>
    <row r="68" spans="1:3" s="119" customFormat="1" x14ac:dyDescent="0.25">
      <c r="A68" s="118"/>
      <c r="B68" s="42" t="s">
        <v>400</v>
      </c>
      <c r="C68" s="123"/>
    </row>
    <row r="69" spans="1:3" s="119" customFormat="1" x14ac:dyDescent="0.25">
      <c r="A69" s="118"/>
      <c r="B69" s="11" t="s">
        <v>153</v>
      </c>
      <c r="C69" s="122"/>
    </row>
    <row r="70" spans="1:3" s="119" customFormat="1" x14ac:dyDescent="0.25">
      <c r="A70" s="118"/>
      <c r="B70" s="11" t="s">
        <v>202</v>
      </c>
      <c r="C70" s="122"/>
    </row>
    <row r="71" spans="1:3" s="119" customFormat="1" x14ac:dyDescent="0.25">
      <c r="A71" s="118"/>
      <c r="B71" s="11" t="s">
        <v>203</v>
      </c>
      <c r="C71" s="122"/>
    </row>
    <row r="72" spans="1:3" s="119" customFormat="1" x14ac:dyDescent="0.25">
      <c r="A72" s="118"/>
      <c r="B72" s="11" t="s">
        <v>1319</v>
      </c>
      <c r="C72" s="122"/>
    </row>
    <row r="73" spans="1:3" s="119" customFormat="1" x14ac:dyDescent="0.25">
      <c r="A73" s="118"/>
      <c r="B73" s="11" t="s">
        <v>233</v>
      </c>
      <c r="C73" s="122"/>
    </row>
    <row r="74" spans="1:3" s="119" customFormat="1" x14ac:dyDescent="0.25">
      <c r="A74" s="118"/>
      <c r="B74" s="11" t="s">
        <v>1474</v>
      </c>
      <c r="C74" s="122"/>
    </row>
    <row r="75" spans="1:3" s="119" customFormat="1" x14ac:dyDescent="0.25">
      <c r="A75" s="118"/>
      <c r="B75" s="11" t="s">
        <v>1475</v>
      </c>
      <c r="C75" s="122"/>
    </row>
    <row r="76" spans="1:3" s="119" customFormat="1" x14ac:dyDescent="0.25">
      <c r="A76" s="118"/>
      <c r="B76" s="11" t="s">
        <v>236</v>
      </c>
      <c r="C76" s="122"/>
    </row>
    <row r="77" spans="1:3" s="119" customFormat="1" x14ac:dyDescent="0.25">
      <c r="A77" s="118"/>
      <c r="B77" s="11" t="s">
        <v>237</v>
      </c>
      <c r="C77" s="122"/>
    </row>
    <row r="78" spans="1:3" s="119" customFormat="1" x14ac:dyDescent="0.25">
      <c r="A78" s="118"/>
      <c r="B78" s="11" t="s">
        <v>242</v>
      </c>
      <c r="C78" s="122"/>
    </row>
    <row r="79" spans="1:3" s="119" customFormat="1" x14ac:dyDescent="0.25">
      <c r="A79" s="118"/>
      <c r="B79" s="44" t="s">
        <v>1476</v>
      </c>
      <c r="C79" s="122"/>
    </row>
    <row r="80" spans="1:3" s="203" customFormat="1" x14ac:dyDescent="0.25">
      <c r="A80" s="200"/>
      <c r="B80" s="201" t="s">
        <v>1477</v>
      </c>
      <c r="C80" s="202"/>
    </row>
    <row r="81" spans="1:3" s="203" customFormat="1" x14ac:dyDescent="0.25">
      <c r="A81" s="200"/>
      <c r="B81" s="201" t="s">
        <v>1478</v>
      </c>
      <c r="C81" s="202"/>
    </row>
    <row r="82" spans="1:3" s="203" customFormat="1" x14ac:dyDescent="0.25">
      <c r="A82" s="200"/>
      <c r="B82" s="201" t="s">
        <v>1352</v>
      </c>
      <c r="C82" s="202"/>
    </row>
    <row r="83" spans="1:3" s="203" customFormat="1" x14ac:dyDescent="0.25">
      <c r="A83" s="200"/>
      <c r="B83" s="201" t="s">
        <v>402</v>
      </c>
      <c r="C83" s="202"/>
    </row>
    <row r="84" spans="1:3" s="119" customFormat="1" ht="60" customHeight="1" x14ac:dyDescent="0.25">
      <c r="A84" s="118"/>
      <c r="B84" s="44" t="s">
        <v>403</v>
      </c>
      <c r="C84" s="122"/>
    </row>
    <row r="85" spans="1:3" s="119" customFormat="1" x14ac:dyDescent="0.25">
      <c r="A85" s="118"/>
      <c r="B85" s="44"/>
      <c r="C85" s="216"/>
    </row>
    <row r="86" spans="1:3" s="119" customFormat="1" x14ac:dyDescent="0.25">
      <c r="A86" s="118"/>
      <c r="B86" s="42" t="s">
        <v>1484</v>
      </c>
      <c r="C86" s="123"/>
    </row>
    <row r="87" spans="1:3" s="119" customFormat="1" x14ac:dyDescent="0.25">
      <c r="A87" s="118"/>
      <c r="B87" s="11" t="s">
        <v>153</v>
      </c>
      <c r="C87" s="122"/>
    </row>
    <row r="88" spans="1:3" s="119" customFormat="1" x14ac:dyDescent="0.25">
      <c r="A88" s="118"/>
      <c r="B88" s="11" t="s">
        <v>202</v>
      </c>
      <c r="C88" s="122"/>
    </row>
    <row r="89" spans="1:3" s="119" customFormat="1" x14ac:dyDescent="0.25">
      <c r="A89" s="118"/>
      <c r="B89" s="11" t="s">
        <v>203</v>
      </c>
      <c r="C89" s="122"/>
    </row>
    <row r="90" spans="1:3" s="119" customFormat="1" x14ac:dyDescent="0.25">
      <c r="A90" s="118"/>
      <c r="B90" s="44" t="s">
        <v>54</v>
      </c>
      <c r="C90" s="122"/>
    </row>
    <row r="91" spans="1:3" s="119" customFormat="1" x14ac:dyDescent="0.25">
      <c r="A91" s="200"/>
      <c r="B91" s="201" t="s">
        <v>1477</v>
      </c>
      <c r="C91" s="202"/>
    </row>
    <row r="92" spans="1:3" s="119" customFormat="1" x14ac:dyDescent="0.25">
      <c r="A92" s="200"/>
      <c r="B92" s="201" t="s">
        <v>1478</v>
      </c>
      <c r="C92" s="202"/>
    </row>
    <row r="93" spans="1:3" s="119" customFormat="1" x14ac:dyDescent="0.25">
      <c r="A93" s="200"/>
      <c r="B93" s="201" t="s">
        <v>1352</v>
      </c>
      <c r="C93" s="202"/>
    </row>
    <row r="94" spans="1:3" s="119" customFormat="1" x14ac:dyDescent="0.25">
      <c r="A94" s="200"/>
      <c r="B94" s="201" t="s">
        <v>402</v>
      </c>
      <c r="C94" s="202"/>
    </row>
    <row r="95" spans="1:3" s="119" customFormat="1" ht="62.45" customHeight="1" x14ac:dyDescent="0.25">
      <c r="A95" s="118"/>
      <c r="B95" s="44" t="s">
        <v>403</v>
      </c>
      <c r="C95" s="122"/>
    </row>
    <row r="96" spans="1:3" s="119" customFormat="1" x14ac:dyDescent="0.25">
      <c r="A96" s="118"/>
      <c r="B96" s="44"/>
      <c r="C96" s="216"/>
    </row>
    <row r="97" spans="1:3" s="119" customFormat="1" x14ac:dyDescent="0.25">
      <c r="A97" s="118"/>
      <c r="B97" s="42" t="s">
        <v>1485</v>
      </c>
      <c r="C97" s="123"/>
    </row>
    <row r="98" spans="1:3" s="119" customFormat="1" x14ac:dyDescent="0.25">
      <c r="A98" s="118"/>
      <c r="B98" s="11" t="s">
        <v>153</v>
      </c>
      <c r="C98" s="122"/>
    </row>
    <row r="99" spans="1:3" s="119" customFormat="1" x14ac:dyDescent="0.25">
      <c r="A99" s="118"/>
      <c r="B99" s="11" t="s">
        <v>202</v>
      </c>
      <c r="C99" s="122"/>
    </row>
    <row r="100" spans="1:3" s="119" customFormat="1" x14ac:dyDescent="0.25">
      <c r="A100" s="118"/>
      <c r="B100" s="11" t="s">
        <v>203</v>
      </c>
      <c r="C100" s="122"/>
    </row>
    <row r="101" spans="1:3" s="119" customFormat="1" x14ac:dyDescent="0.25">
      <c r="A101" s="118"/>
      <c r="B101" s="44" t="s">
        <v>54</v>
      </c>
      <c r="C101" s="122"/>
    </row>
    <row r="102" spans="1:3" s="119" customFormat="1" x14ac:dyDescent="0.25">
      <c r="A102" s="200"/>
      <c r="B102" s="201" t="s">
        <v>1477</v>
      </c>
      <c r="C102" s="202"/>
    </row>
    <row r="103" spans="1:3" s="119" customFormat="1" x14ac:dyDescent="0.25">
      <c r="A103" s="200"/>
      <c r="B103" s="201" t="s">
        <v>1478</v>
      </c>
      <c r="C103" s="202"/>
    </row>
    <row r="104" spans="1:3" s="119" customFormat="1" x14ac:dyDescent="0.25">
      <c r="A104" s="200"/>
      <c r="B104" s="201" t="s">
        <v>1352</v>
      </c>
      <c r="C104" s="202"/>
    </row>
    <row r="105" spans="1:3" s="119" customFormat="1" x14ac:dyDescent="0.25">
      <c r="A105" s="200"/>
      <c r="B105" s="201" t="s">
        <v>402</v>
      </c>
      <c r="C105" s="202"/>
    </row>
    <row r="106" spans="1:3" s="119" customFormat="1" ht="60" customHeight="1" x14ac:dyDescent="0.25">
      <c r="A106" s="118"/>
      <c r="B106" s="44" t="s">
        <v>403</v>
      </c>
      <c r="C106" s="122"/>
    </row>
    <row r="107" spans="1:3" s="119" customFormat="1" x14ac:dyDescent="0.25">
      <c r="A107" s="118"/>
      <c r="B107" s="44"/>
      <c r="C107" s="216"/>
    </row>
    <row r="108" spans="1:3" s="119" customFormat="1" x14ac:dyDescent="0.25">
      <c r="A108" s="118"/>
      <c r="B108" s="42" t="s">
        <v>1486</v>
      </c>
      <c r="C108" s="123"/>
    </row>
    <row r="109" spans="1:3" s="119" customFormat="1" x14ac:dyDescent="0.25">
      <c r="A109" s="118"/>
      <c r="B109" s="11" t="s">
        <v>153</v>
      </c>
      <c r="C109" s="122"/>
    </row>
    <row r="110" spans="1:3" s="119" customFormat="1" x14ac:dyDescent="0.25">
      <c r="A110" s="118"/>
      <c r="B110" s="11" t="s">
        <v>202</v>
      </c>
      <c r="C110" s="122"/>
    </row>
    <row r="111" spans="1:3" s="119" customFormat="1" x14ac:dyDescent="0.25">
      <c r="A111" s="118"/>
      <c r="B111" s="11" t="s">
        <v>203</v>
      </c>
      <c r="C111" s="122"/>
    </row>
    <row r="112" spans="1:3" s="119" customFormat="1" x14ac:dyDescent="0.25">
      <c r="A112" s="118"/>
      <c r="B112" s="44" t="s">
        <v>54</v>
      </c>
      <c r="C112" s="122"/>
    </row>
    <row r="113" spans="1:3" s="119" customFormat="1" x14ac:dyDescent="0.25">
      <c r="A113" s="200"/>
      <c r="B113" s="201" t="s">
        <v>1477</v>
      </c>
      <c r="C113" s="202"/>
    </row>
    <row r="114" spans="1:3" s="119" customFormat="1" x14ac:dyDescent="0.25">
      <c r="A114" s="200"/>
      <c r="B114" s="201" t="s">
        <v>1478</v>
      </c>
      <c r="C114" s="202"/>
    </row>
    <row r="115" spans="1:3" s="119" customFormat="1" x14ac:dyDescent="0.25">
      <c r="A115" s="200"/>
      <c r="B115" s="201" t="s">
        <v>1352</v>
      </c>
      <c r="C115" s="202"/>
    </row>
    <row r="116" spans="1:3" s="119" customFormat="1" x14ac:dyDescent="0.25">
      <c r="A116" s="200"/>
      <c r="B116" s="201" t="s">
        <v>402</v>
      </c>
      <c r="C116" s="202"/>
    </row>
    <row r="117" spans="1:3" s="119" customFormat="1" ht="56.45" customHeight="1" x14ac:dyDescent="0.25">
      <c r="A117" s="118"/>
      <c r="B117" s="44" t="s">
        <v>403</v>
      </c>
      <c r="C117" s="122"/>
    </row>
    <row r="118" spans="1:3" s="119" customFormat="1" x14ac:dyDescent="0.25">
      <c r="A118" s="118"/>
      <c r="B118" s="44"/>
      <c r="C118" s="216"/>
    </row>
    <row r="119" spans="1:3" s="119" customFormat="1" x14ac:dyDescent="0.25">
      <c r="A119" s="118"/>
      <c r="B119" s="42" t="s">
        <v>264</v>
      </c>
      <c r="C119" s="141"/>
    </row>
    <row r="120" spans="1:3" s="119" customFormat="1" x14ac:dyDescent="0.25">
      <c r="A120" s="118"/>
      <c r="B120" s="11" t="s">
        <v>153</v>
      </c>
      <c r="C120" s="122"/>
    </row>
    <row r="121" spans="1:3" s="119" customFormat="1" x14ac:dyDescent="0.25">
      <c r="A121" s="118"/>
      <c r="B121" s="11" t="s">
        <v>202</v>
      </c>
      <c r="C121" s="122"/>
    </row>
    <row r="122" spans="1:3" s="119" customFormat="1" x14ac:dyDescent="0.25">
      <c r="A122" s="118"/>
      <c r="B122" s="11" t="s">
        <v>203</v>
      </c>
      <c r="C122" s="122"/>
    </row>
    <row r="123" spans="1:3" s="119" customFormat="1" x14ac:dyDescent="0.25">
      <c r="A123" s="118"/>
      <c r="B123" s="11" t="s">
        <v>265</v>
      </c>
      <c r="C123" s="122"/>
    </row>
    <row r="124" spans="1:3" s="119" customFormat="1" x14ac:dyDescent="0.25">
      <c r="A124" s="118"/>
      <c r="B124" s="11" t="s">
        <v>266</v>
      </c>
      <c r="C124" s="122"/>
    </row>
    <row r="125" spans="1:3" s="119" customFormat="1" x14ac:dyDescent="0.25">
      <c r="A125" s="118"/>
      <c r="B125" s="11" t="s">
        <v>249</v>
      </c>
      <c r="C125" s="96"/>
    </row>
    <row r="126" spans="1:3" s="119" customFormat="1" x14ac:dyDescent="0.25">
      <c r="A126" s="118"/>
      <c r="B126" s="11" t="s">
        <v>1413</v>
      </c>
      <c r="C126" s="122"/>
    </row>
    <row r="127" spans="1:3" s="119" customFormat="1" x14ac:dyDescent="0.25">
      <c r="A127" s="118"/>
      <c r="B127" s="11" t="s">
        <v>1414</v>
      </c>
      <c r="C127" s="122"/>
    </row>
    <row r="128" spans="1:3" s="119" customFormat="1" x14ac:dyDescent="0.25">
      <c r="A128" s="118"/>
      <c r="B128" s="11" t="s">
        <v>271</v>
      </c>
      <c r="C128" s="122"/>
    </row>
    <row r="129" spans="1:3" s="119" customFormat="1" x14ac:dyDescent="0.25">
      <c r="A129" s="118"/>
      <c r="B129" s="11" t="s">
        <v>54</v>
      </c>
      <c r="C129" s="122"/>
    </row>
    <row r="130" spans="1:3" s="119" customFormat="1" x14ac:dyDescent="0.25">
      <c r="A130" s="118"/>
      <c r="B130" s="11" t="s">
        <v>272</v>
      </c>
      <c r="C130" s="122"/>
    </row>
    <row r="131" spans="1:3" s="119" customFormat="1" x14ac:dyDescent="0.25">
      <c r="A131" s="118"/>
      <c r="B131" s="11" t="s">
        <v>273</v>
      </c>
      <c r="C131" s="122"/>
    </row>
    <row r="132" spans="1:3" s="203" customFormat="1" x14ac:dyDescent="0.25">
      <c r="A132" s="200"/>
      <c r="B132" s="201" t="s">
        <v>274</v>
      </c>
      <c r="C132" s="202"/>
    </row>
    <row r="133" spans="1:3" s="203" customFormat="1" x14ac:dyDescent="0.25">
      <c r="A133" s="200"/>
      <c r="B133" s="201" t="s">
        <v>275</v>
      </c>
      <c r="C133" s="202"/>
    </row>
    <row r="134" spans="1:3" s="203" customFormat="1" x14ac:dyDescent="0.25">
      <c r="A134" s="200"/>
      <c r="B134" s="201" t="s">
        <v>1338</v>
      </c>
      <c r="C134" s="202"/>
    </row>
    <row r="135" spans="1:3" s="203" customFormat="1" x14ac:dyDescent="0.25">
      <c r="A135" s="200"/>
      <c r="B135" s="201" t="s">
        <v>276</v>
      </c>
      <c r="C135" s="202"/>
    </row>
    <row r="136" spans="1:3" s="119" customFormat="1" ht="60" customHeight="1" x14ac:dyDescent="0.25">
      <c r="A136" s="118"/>
      <c r="B136" s="44" t="s">
        <v>277</v>
      </c>
      <c r="C136" s="122"/>
    </row>
    <row r="137" spans="1:3" s="119" customFormat="1" x14ac:dyDescent="0.25">
      <c r="A137" s="118"/>
      <c r="B137" s="11"/>
      <c r="C137"/>
    </row>
    <row r="138" spans="1:3" s="119" customFormat="1" x14ac:dyDescent="0.25">
      <c r="A138" s="118"/>
      <c r="B138" s="45" t="s">
        <v>278</v>
      </c>
      <c r="C138" s="107"/>
    </row>
    <row r="139" spans="1:3" s="119" customFormat="1" x14ac:dyDescent="0.25">
      <c r="A139" s="118"/>
      <c r="B139" s="11" t="s">
        <v>153</v>
      </c>
      <c r="C139" s="142"/>
    </row>
    <row r="140" spans="1:3" s="119" customFormat="1" x14ac:dyDescent="0.25">
      <c r="A140" s="118"/>
      <c r="B140" s="11" t="s">
        <v>202</v>
      </c>
      <c r="C140" s="142"/>
    </row>
    <row r="141" spans="1:3" s="119" customFormat="1" x14ac:dyDescent="0.25">
      <c r="A141" s="118"/>
      <c r="B141" s="11" t="s">
        <v>203</v>
      </c>
      <c r="C141" s="143"/>
    </row>
    <row r="142" spans="1:3" s="119" customFormat="1" x14ac:dyDescent="0.25">
      <c r="A142" s="118"/>
      <c r="B142" s="36" t="s">
        <v>249</v>
      </c>
      <c r="C142" s="143"/>
    </row>
    <row r="143" spans="1:3" s="119" customFormat="1" x14ac:dyDescent="0.25">
      <c r="A143" s="118"/>
      <c r="B143" s="36" t="s">
        <v>279</v>
      </c>
      <c r="C143" s="96"/>
    </row>
    <row r="144" spans="1:3" s="119" customFormat="1" x14ac:dyDescent="0.25">
      <c r="A144" s="118"/>
      <c r="B144" s="36" t="s">
        <v>285</v>
      </c>
      <c r="C144" s="96"/>
    </row>
    <row r="145" spans="1:3" s="119" customFormat="1" x14ac:dyDescent="0.25">
      <c r="A145" s="118"/>
      <c r="B145" s="36" t="s">
        <v>1399</v>
      </c>
      <c r="C145" s="96"/>
    </row>
    <row r="146" spans="1:3" s="119" customFormat="1" x14ac:dyDescent="0.25">
      <c r="A146" s="118"/>
      <c r="B146" s="36" t="s">
        <v>1369</v>
      </c>
      <c r="C146" s="122"/>
    </row>
    <row r="147" spans="1:3" s="119" customFormat="1" x14ac:dyDescent="0.25">
      <c r="A147" s="118"/>
      <c r="B147" s="36" t="s">
        <v>286</v>
      </c>
      <c r="C147" s="122"/>
    </row>
    <row r="148" spans="1:3" s="119" customFormat="1" x14ac:dyDescent="0.25">
      <c r="A148" s="118"/>
      <c r="B148" s="36" t="s">
        <v>287</v>
      </c>
      <c r="C148" s="122"/>
    </row>
    <row r="149" spans="1:3" s="119" customFormat="1" x14ac:dyDescent="0.25">
      <c r="A149" s="118"/>
      <c r="B149" s="36" t="s">
        <v>288</v>
      </c>
      <c r="C149" s="122"/>
    </row>
    <row r="150" spans="1:3" s="119" customFormat="1" x14ac:dyDescent="0.25">
      <c r="A150" s="118"/>
      <c r="B150" s="36" t="s">
        <v>289</v>
      </c>
      <c r="C150" s="122"/>
    </row>
    <row r="151" spans="1:3" s="119" customFormat="1" x14ac:dyDescent="0.25">
      <c r="A151" s="118"/>
      <c r="B151" s="44" t="s">
        <v>290</v>
      </c>
      <c r="C151" s="122"/>
    </row>
    <row r="152" spans="1:3" s="203" customFormat="1" x14ac:dyDescent="0.25">
      <c r="A152" s="200"/>
      <c r="B152" s="201" t="s">
        <v>291</v>
      </c>
      <c r="C152" s="202"/>
    </row>
    <row r="153" spans="1:3" s="203" customFormat="1" x14ac:dyDescent="0.25">
      <c r="A153" s="200"/>
      <c r="B153" s="201" t="s">
        <v>292</v>
      </c>
      <c r="C153" s="202"/>
    </row>
    <row r="154" spans="1:3" s="203" customFormat="1" x14ac:dyDescent="0.25">
      <c r="A154" s="200"/>
      <c r="B154" s="201" t="s">
        <v>1339</v>
      </c>
      <c r="C154" s="202"/>
    </row>
    <row r="155" spans="1:3" s="203" customFormat="1" x14ac:dyDescent="0.25">
      <c r="A155" s="200"/>
      <c r="B155" s="201" t="s">
        <v>293</v>
      </c>
      <c r="C155" s="202"/>
    </row>
    <row r="156" spans="1:3" s="119" customFormat="1" ht="60" customHeight="1" x14ac:dyDescent="0.25">
      <c r="A156" s="118"/>
      <c r="B156" s="44" t="s">
        <v>294</v>
      </c>
      <c r="C156" s="122"/>
    </row>
    <row r="157" spans="1:3" s="119" customFormat="1" x14ac:dyDescent="0.25">
      <c r="A157" s="118"/>
      <c r="B157" s="36"/>
      <c r="C157"/>
    </row>
    <row r="158" spans="1:3" s="119" customFormat="1" x14ac:dyDescent="0.25">
      <c r="A158" s="118"/>
      <c r="B158" s="45" t="s">
        <v>295</v>
      </c>
      <c r="C158" s="141"/>
    </row>
    <row r="159" spans="1:3" s="119" customFormat="1" x14ac:dyDescent="0.25">
      <c r="A159" s="118"/>
      <c r="B159" s="11" t="s">
        <v>153</v>
      </c>
      <c r="C159" s="122"/>
    </row>
    <row r="160" spans="1:3" s="119" customFormat="1" x14ac:dyDescent="0.25">
      <c r="A160" s="118"/>
      <c r="B160" s="11" t="s">
        <v>202</v>
      </c>
      <c r="C160" s="122"/>
    </row>
    <row r="161" spans="1:3" s="119" customFormat="1" x14ac:dyDescent="0.25">
      <c r="A161" s="118"/>
      <c r="B161" s="11" t="s">
        <v>203</v>
      </c>
      <c r="C161" s="122"/>
    </row>
    <row r="162" spans="1:3" s="119" customFormat="1" x14ac:dyDescent="0.25">
      <c r="A162" s="118"/>
      <c r="B162" s="36" t="s">
        <v>1374</v>
      </c>
      <c r="C162" s="122"/>
    </row>
    <row r="163" spans="1:3" s="119" customFormat="1" x14ac:dyDescent="0.25">
      <c r="A163" s="118"/>
      <c r="B163" s="36" t="s">
        <v>279</v>
      </c>
      <c r="C163" s="122"/>
    </row>
    <row r="164" spans="1:3" s="119" customFormat="1" x14ac:dyDescent="0.25">
      <c r="A164" s="118"/>
      <c r="B164" s="36" t="s">
        <v>285</v>
      </c>
      <c r="C164" s="122"/>
    </row>
    <row r="165" spans="1:3" s="119" customFormat="1" x14ac:dyDescent="0.25">
      <c r="A165" s="118"/>
      <c r="B165" s="36" t="s">
        <v>296</v>
      </c>
      <c r="C165" s="122"/>
    </row>
    <row r="166" spans="1:3" s="119" customFormat="1" x14ac:dyDescent="0.25">
      <c r="A166" s="118"/>
      <c r="B166" s="36" t="s">
        <v>297</v>
      </c>
      <c r="C166" s="122"/>
    </row>
    <row r="167" spans="1:3" s="119" customFormat="1" x14ac:dyDescent="0.25">
      <c r="A167" s="118"/>
      <c r="B167" s="36" t="s">
        <v>1399</v>
      </c>
      <c r="C167" s="96"/>
    </row>
    <row r="168" spans="1:3" s="119" customFormat="1" x14ac:dyDescent="0.25">
      <c r="A168" s="118"/>
      <c r="B168" s="36" t="s">
        <v>1369</v>
      </c>
      <c r="C168" s="122"/>
    </row>
    <row r="169" spans="1:3" s="119" customFormat="1" x14ac:dyDescent="0.25">
      <c r="A169" s="118"/>
      <c r="B169" s="36" t="s">
        <v>298</v>
      </c>
      <c r="C169" s="122"/>
    </row>
    <row r="170" spans="1:3" s="119" customFormat="1" x14ac:dyDescent="0.25">
      <c r="A170" s="118"/>
      <c r="B170" s="36" t="s">
        <v>299</v>
      </c>
      <c r="C170" s="122"/>
    </row>
    <row r="171" spans="1:3" s="119" customFormat="1" x14ac:dyDescent="0.25">
      <c r="A171" s="118"/>
      <c r="B171" s="44" t="s">
        <v>300</v>
      </c>
      <c r="C171" s="122"/>
    </row>
    <row r="172" spans="1:3" s="203" customFormat="1" x14ac:dyDescent="0.25">
      <c r="A172" s="200"/>
      <c r="B172" s="201" t="s">
        <v>301</v>
      </c>
      <c r="C172" s="202"/>
    </row>
    <row r="173" spans="1:3" s="203" customFormat="1" x14ac:dyDescent="0.25">
      <c r="A173" s="200"/>
      <c r="B173" s="201" t="s">
        <v>302</v>
      </c>
      <c r="C173" s="202"/>
    </row>
    <row r="174" spans="1:3" s="203" customFormat="1" ht="25.5" x14ac:dyDescent="0.25">
      <c r="A174" s="200"/>
      <c r="B174" s="207" t="s">
        <v>1340</v>
      </c>
      <c r="C174" s="202"/>
    </row>
    <row r="175" spans="1:3" s="203" customFormat="1" x14ac:dyDescent="0.25">
      <c r="A175" s="200"/>
      <c r="B175" s="201" t="s">
        <v>303</v>
      </c>
      <c r="C175" s="202"/>
    </row>
    <row r="176" spans="1:3" s="119" customFormat="1" ht="60" customHeight="1" x14ac:dyDescent="0.25">
      <c r="A176" s="118"/>
      <c r="B176" s="44" t="s">
        <v>304</v>
      </c>
      <c r="C176" s="122"/>
    </row>
    <row r="177" spans="1:3" s="119" customFormat="1" x14ac:dyDescent="0.25">
      <c r="A177" s="118"/>
      <c r="B177" s="44"/>
      <c r="C177" s="216"/>
    </row>
    <row r="178" spans="1:3" s="119" customFormat="1" x14ac:dyDescent="0.25">
      <c r="A178" s="118"/>
      <c r="B178" s="42" t="s">
        <v>1375</v>
      </c>
      <c r="C178" s="123"/>
    </row>
    <row r="179" spans="1:3" s="119" customFormat="1" x14ac:dyDescent="0.25">
      <c r="A179" s="118"/>
      <c r="B179" s="46" t="s">
        <v>305</v>
      </c>
      <c r="C179" s="123"/>
    </row>
    <row r="180" spans="1:3" s="119" customFormat="1" x14ac:dyDescent="0.25">
      <c r="A180" s="118"/>
      <c r="B180" s="11" t="s">
        <v>153</v>
      </c>
      <c r="C180" s="122"/>
    </row>
    <row r="181" spans="1:3" s="119" customFormat="1" x14ac:dyDescent="0.25">
      <c r="A181" s="118"/>
      <c r="B181" s="11" t="s">
        <v>202</v>
      </c>
      <c r="C181" s="122"/>
    </row>
    <row r="182" spans="1:3" s="119" customFormat="1" x14ac:dyDescent="0.25">
      <c r="A182" s="118"/>
      <c r="B182" s="11" t="s">
        <v>203</v>
      </c>
      <c r="C182" s="122"/>
    </row>
    <row r="183" spans="1:3" s="119" customFormat="1" x14ac:dyDescent="0.25">
      <c r="A183" s="118"/>
      <c r="B183" s="11" t="s">
        <v>232</v>
      </c>
      <c r="C183" s="122"/>
    </row>
    <row r="184" spans="1:3" s="119" customFormat="1" x14ac:dyDescent="0.25">
      <c r="A184" s="118"/>
      <c r="B184" s="11" t="s">
        <v>306</v>
      </c>
      <c r="C184" s="122"/>
    </row>
    <row r="185" spans="1:3" s="119" customFormat="1" x14ac:dyDescent="0.25">
      <c r="A185" s="118"/>
      <c r="B185" s="11" t="s">
        <v>307</v>
      </c>
      <c r="C185" s="122"/>
    </row>
    <row r="186" spans="1:3" s="119" customFormat="1" x14ac:dyDescent="0.25">
      <c r="A186" s="118"/>
      <c r="B186" s="11" t="s">
        <v>308</v>
      </c>
      <c r="C186" s="122"/>
    </row>
    <row r="187" spans="1:3" s="119" customFormat="1" x14ac:dyDescent="0.25">
      <c r="A187" s="118"/>
      <c r="B187" s="11" t="s">
        <v>309</v>
      </c>
      <c r="C187" s="122"/>
    </row>
    <row r="188" spans="1:3" s="119" customFormat="1" x14ac:dyDescent="0.25">
      <c r="A188" s="118"/>
      <c r="B188" s="44" t="s">
        <v>310</v>
      </c>
      <c r="C188" s="122"/>
    </row>
    <row r="189" spans="1:3" s="203" customFormat="1" x14ac:dyDescent="0.25">
      <c r="A189" s="200"/>
      <c r="B189" s="201" t="s">
        <v>311</v>
      </c>
      <c r="C189" s="202"/>
    </row>
    <row r="190" spans="1:3" s="203" customFormat="1" x14ac:dyDescent="0.25">
      <c r="A190" s="200"/>
      <c r="B190" s="201" t="s">
        <v>312</v>
      </c>
      <c r="C190" s="202"/>
    </row>
    <row r="191" spans="1:3" s="203" customFormat="1" x14ac:dyDescent="0.25">
      <c r="A191" s="200"/>
      <c r="B191" s="201" t="s">
        <v>1341</v>
      </c>
      <c r="C191" s="202"/>
    </row>
    <row r="192" spans="1:3" s="203" customFormat="1" x14ac:dyDescent="0.25">
      <c r="A192" s="200"/>
      <c r="B192" s="201" t="s">
        <v>313</v>
      </c>
      <c r="C192" s="202"/>
    </row>
    <row r="193" spans="1:3" s="119" customFormat="1" ht="60" customHeight="1" x14ac:dyDescent="0.25">
      <c r="A193" s="118"/>
      <c r="B193" s="44" t="s">
        <v>314</v>
      </c>
      <c r="C193" s="122"/>
    </row>
    <row r="194" spans="1:3" s="119" customFormat="1" x14ac:dyDescent="0.25">
      <c r="A194" s="118"/>
      <c r="B194" s="11"/>
      <c r="C194"/>
    </row>
    <row r="195" spans="1:3" s="119" customFormat="1" x14ac:dyDescent="0.25">
      <c r="A195" s="118"/>
      <c r="B195" s="46" t="s">
        <v>315</v>
      </c>
      <c r="C195" s="123"/>
    </row>
    <row r="196" spans="1:3" s="119" customFormat="1" x14ac:dyDescent="0.25">
      <c r="A196" s="118"/>
      <c r="B196" s="11" t="s">
        <v>76</v>
      </c>
      <c r="C196" s="131"/>
    </row>
    <row r="197" spans="1:3" s="119" customFormat="1" x14ac:dyDescent="0.25">
      <c r="A197" s="118"/>
      <c r="B197" s="11" t="s">
        <v>153</v>
      </c>
      <c r="C197" s="122"/>
    </row>
    <row r="198" spans="1:3" s="119" customFormat="1" x14ac:dyDescent="0.25">
      <c r="A198" s="118"/>
      <c r="B198" s="11" t="s">
        <v>202</v>
      </c>
      <c r="C198" s="122"/>
    </row>
    <row r="199" spans="1:3" s="119" customFormat="1" x14ac:dyDescent="0.25">
      <c r="A199" s="118"/>
      <c r="B199" s="11" t="s">
        <v>203</v>
      </c>
      <c r="C199" s="122"/>
    </row>
    <row r="200" spans="1:3" s="119" customFormat="1" x14ac:dyDescent="0.25">
      <c r="A200" s="118"/>
      <c r="B200" s="11" t="s">
        <v>54</v>
      </c>
      <c r="C200" s="122"/>
    </row>
    <row r="201" spans="1:3" s="203" customFormat="1" x14ac:dyDescent="0.25">
      <c r="A201" s="200"/>
      <c r="B201" s="201" t="s">
        <v>321</v>
      </c>
      <c r="C201" s="202"/>
    </row>
    <row r="202" spans="1:3" s="203" customFormat="1" x14ac:dyDescent="0.25">
      <c r="A202" s="200"/>
      <c r="B202" s="201" t="s">
        <v>322</v>
      </c>
      <c r="C202" s="202"/>
    </row>
    <row r="203" spans="1:3" s="119" customFormat="1" ht="60" customHeight="1" x14ac:dyDescent="0.25">
      <c r="A203" s="118"/>
      <c r="B203" s="44" t="s">
        <v>323</v>
      </c>
      <c r="C203" s="122"/>
    </row>
    <row r="204" spans="1:3" s="119" customFormat="1" x14ac:dyDescent="0.25">
      <c r="A204" s="118"/>
      <c r="B204" s="44"/>
      <c r="C204" s="216"/>
    </row>
    <row r="205" spans="1:3" s="119" customFormat="1" x14ac:dyDescent="0.25">
      <c r="A205" s="118"/>
      <c r="B205" s="44"/>
      <c r="C205" s="216"/>
    </row>
    <row r="206" spans="1:3" s="119" customFormat="1" x14ac:dyDescent="0.25">
      <c r="A206" s="118"/>
      <c r="B206" s="36"/>
      <c r="C206"/>
    </row>
    <row r="207" spans="1:3" s="119" customFormat="1" x14ac:dyDescent="0.25">
      <c r="A207" s="118"/>
      <c r="B207" s="42" t="s">
        <v>1376</v>
      </c>
      <c r="C207" s="123"/>
    </row>
    <row r="208" spans="1:3" s="119" customFormat="1" x14ac:dyDescent="0.25">
      <c r="A208" s="118"/>
      <c r="B208" s="46" t="s">
        <v>305</v>
      </c>
      <c r="C208" s="123"/>
    </row>
    <row r="209" spans="1:3" s="119" customFormat="1" x14ac:dyDescent="0.25">
      <c r="A209" s="118"/>
      <c r="B209" s="11" t="s">
        <v>153</v>
      </c>
      <c r="C209" s="122"/>
    </row>
    <row r="210" spans="1:3" s="119" customFormat="1" x14ac:dyDescent="0.25">
      <c r="A210" s="118"/>
      <c r="B210" s="11" t="s">
        <v>202</v>
      </c>
      <c r="C210" s="122"/>
    </row>
    <row r="211" spans="1:3" s="119" customFormat="1" x14ac:dyDescent="0.25">
      <c r="A211" s="118"/>
      <c r="B211" s="11" t="s">
        <v>203</v>
      </c>
      <c r="C211" s="122"/>
    </row>
    <row r="212" spans="1:3" s="119" customFormat="1" x14ac:dyDescent="0.25">
      <c r="A212" s="118"/>
      <c r="B212" s="11" t="s">
        <v>232</v>
      </c>
      <c r="C212" s="122"/>
    </row>
    <row r="213" spans="1:3" s="119" customFormat="1" x14ac:dyDescent="0.25">
      <c r="A213" s="118"/>
      <c r="B213" s="11" t="s">
        <v>306</v>
      </c>
      <c r="C213" s="122"/>
    </row>
    <row r="214" spans="1:3" s="119" customFormat="1" x14ac:dyDescent="0.25">
      <c r="A214" s="118"/>
      <c r="B214" s="11" t="s">
        <v>307</v>
      </c>
      <c r="C214" s="122"/>
    </row>
    <row r="215" spans="1:3" s="119" customFormat="1" x14ac:dyDescent="0.25">
      <c r="A215" s="118"/>
      <c r="B215" s="11" t="s">
        <v>308</v>
      </c>
      <c r="C215" s="122"/>
    </row>
    <row r="216" spans="1:3" s="119" customFormat="1" x14ac:dyDescent="0.25">
      <c r="A216" s="118"/>
      <c r="B216" s="11" t="s">
        <v>309</v>
      </c>
      <c r="C216" s="122"/>
    </row>
    <row r="217" spans="1:3" s="119" customFormat="1" x14ac:dyDescent="0.25">
      <c r="A217" s="118"/>
      <c r="B217" s="44" t="s">
        <v>310</v>
      </c>
      <c r="C217" s="122"/>
    </row>
    <row r="218" spans="1:3" s="203" customFormat="1" x14ac:dyDescent="0.25">
      <c r="A218" s="200"/>
      <c r="B218" s="201" t="s">
        <v>311</v>
      </c>
      <c r="C218" s="202"/>
    </row>
    <row r="219" spans="1:3" s="203" customFormat="1" x14ac:dyDescent="0.25">
      <c r="A219" s="200"/>
      <c r="B219" s="201" t="s">
        <v>312</v>
      </c>
      <c r="C219" s="202"/>
    </row>
    <row r="220" spans="1:3" s="203" customFormat="1" x14ac:dyDescent="0.25">
      <c r="A220" s="200"/>
      <c r="B220" s="201" t="s">
        <v>1341</v>
      </c>
      <c r="C220" s="202"/>
    </row>
    <row r="221" spans="1:3" s="203" customFormat="1" x14ac:dyDescent="0.25">
      <c r="A221" s="200"/>
      <c r="B221" s="201" t="s">
        <v>313</v>
      </c>
      <c r="C221" s="202"/>
    </row>
    <row r="222" spans="1:3" s="119" customFormat="1" ht="60" customHeight="1" x14ac:dyDescent="0.25">
      <c r="A222" s="118"/>
      <c r="B222" s="44" t="s">
        <v>314</v>
      </c>
      <c r="C222" s="122"/>
    </row>
    <row r="223" spans="1:3" s="119" customFormat="1" x14ac:dyDescent="0.25">
      <c r="A223" s="118"/>
      <c r="B223" s="11"/>
      <c r="C223"/>
    </row>
    <row r="224" spans="1:3" s="119" customFormat="1" x14ac:dyDescent="0.25">
      <c r="A224" s="118"/>
      <c r="B224" s="46" t="s">
        <v>315</v>
      </c>
      <c r="C224" s="123"/>
    </row>
    <row r="225" spans="1:3" s="119" customFormat="1" x14ac:dyDescent="0.25">
      <c r="A225" s="118"/>
      <c r="B225" s="11" t="s">
        <v>76</v>
      </c>
      <c r="C225" s="131"/>
    </row>
    <row r="226" spans="1:3" s="119" customFormat="1" x14ac:dyDescent="0.25">
      <c r="A226" s="118"/>
      <c r="B226" s="11" t="s">
        <v>153</v>
      </c>
      <c r="C226" s="122"/>
    </row>
    <row r="227" spans="1:3" s="119" customFormat="1" x14ac:dyDescent="0.25">
      <c r="A227" s="118"/>
      <c r="B227" s="11" t="s">
        <v>202</v>
      </c>
      <c r="C227" s="122"/>
    </row>
    <row r="228" spans="1:3" s="119" customFormat="1" x14ac:dyDescent="0.25">
      <c r="A228" s="118"/>
      <c r="B228" s="11" t="s">
        <v>203</v>
      </c>
      <c r="C228" s="122"/>
    </row>
    <row r="229" spans="1:3" s="119" customFormat="1" x14ac:dyDescent="0.25">
      <c r="A229" s="118"/>
      <c r="B229" s="11" t="s">
        <v>54</v>
      </c>
      <c r="C229" s="122"/>
    </row>
    <row r="230" spans="1:3" s="203" customFormat="1" x14ac:dyDescent="0.25">
      <c r="A230" s="200"/>
      <c r="B230" s="201" t="s">
        <v>321</v>
      </c>
      <c r="C230" s="202"/>
    </row>
    <row r="231" spans="1:3" s="203" customFormat="1" x14ac:dyDescent="0.25">
      <c r="A231" s="200"/>
      <c r="B231" s="201" t="s">
        <v>322</v>
      </c>
      <c r="C231" s="202"/>
    </row>
    <row r="232" spans="1:3" s="119" customFormat="1" ht="60" customHeight="1" x14ac:dyDescent="0.25">
      <c r="A232" s="118"/>
      <c r="B232" s="44" t="s">
        <v>323</v>
      </c>
      <c r="C232" s="122"/>
    </row>
    <row r="233" spans="1:3" s="119" customFormat="1" x14ac:dyDescent="0.25">
      <c r="A233" s="118"/>
      <c r="B233" s="24"/>
      <c r="C233" s="73"/>
    </row>
    <row r="234" spans="1:3" s="119" customFormat="1" x14ac:dyDescent="0.25">
      <c r="A234" s="118"/>
      <c r="B234" s="24"/>
      <c r="C234" s="73"/>
    </row>
    <row r="235" spans="1:3" s="119" customFormat="1" x14ac:dyDescent="0.25">
      <c r="A235" s="118"/>
      <c r="B235" s="8" t="s">
        <v>324</v>
      </c>
      <c r="C235" s="74"/>
    </row>
    <row r="236" spans="1:3" s="119" customFormat="1" x14ac:dyDescent="0.25">
      <c r="A236" s="118"/>
      <c r="B236" s="25"/>
      <c r="C236" s="73"/>
    </row>
    <row r="237" spans="1:3" s="119" customFormat="1" x14ac:dyDescent="0.25">
      <c r="A237" s="118"/>
      <c r="B237" s="11" t="s">
        <v>325</v>
      </c>
      <c r="C237" s="96"/>
    </row>
    <row r="238" spans="1:3" s="119" customFormat="1" x14ac:dyDescent="0.25">
      <c r="A238" s="118"/>
      <c r="B238" s="11" t="s">
        <v>230</v>
      </c>
      <c r="C238" s="96"/>
    </row>
    <row r="239" spans="1:3" s="119" customFormat="1" x14ac:dyDescent="0.25">
      <c r="A239" s="118"/>
      <c r="B239" s="11" t="s">
        <v>46</v>
      </c>
      <c r="C239" s="121"/>
    </row>
    <row r="240" spans="1:3" s="119" customFormat="1" x14ac:dyDescent="0.25">
      <c r="A240" s="118"/>
      <c r="B240" s="42" t="s">
        <v>333</v>
      </c>
      <c r="C240" s="138"/>
    </row>
    <row r="241" spans="1:3" s="119" customFormat="1" x14ac:dyDescent="0.25">
      <c r="A241" s="118"/>
      <c r="B241" s="11" t="s">
        <v>153</v>
      </c>
      <c r="C241" s="121"/>
    </row>
    <row r="242" spans="1:3" s="119" customFormat="1" x14ac:dyDescent="0.25">
      <c r="A242" s="118"/>
      <c r="B242" s="11" t="s">
        <v>202</v>
      </c>
      <c r="C242" s="121"/>
    </row>
    <row r="243" spans="1:3" s="119" customFormat="1" x14ac:dyDescent="0.25">
      <c r="A243" s="118"/>
      <c r="B243" s="11" t="s">
        <v>203</v>
      </c>
      <c r="C243" s="121"/>
    </row>
    <row r="244" spans="1:3" s="119" customFormat="1" x14ac:dyDescent="0.25">
      <c r="A244" s="118"/>
      <c r="B244" s="11" t="s">
        <v>265</v>
      </c>
      <c r="C244" s="121"/>
    </row>
    <row r="245" spans="1:3" s="119" customFormat="1" x14ac:dyDescent="0.25">
      <c r="A245" s="118"/>
      <c r="B245" s="11" t="s">
        <v>266</v>
      </c>
      <c r="C245" s="121"/>
    </row>
    <row r="246" spans="1:3" s="119" customFormat="1" x14ac:dyDescent="0.25">
      <c r="A246" s="118"/>
      <c r="B246" s="11" t="s">
        <v>249</v>
      </c>
      <c r="C246" s="96"/>
    </row>
    <row r="247" spans="1:3" s="119" customFormat="1" x14ac:dyDescent="0.25">
      <c r="A247" s="118"/>
      <c r="B247" s="11" t="s">
        <v>1415</v>
      </c>
      <c r="C247" s="134"/>
    </row>
    <row r="248" spans="1:3" s="119" customFormat="1" x14ac:dyDescent="0.25">
      <c r="A248" s="118"/>
      <c r="B248" s="11" t="s">
        <v>1337</v>
      </c>
      <c r="C248" s="121"/>
    </row>
    <row r="249" spans="1:3" s="119" customFormat="1" x14ac:dyDescent="0.25">
      <c r="A249" s="118"/>
      <c r="B249" s="11" t="s">
        <v>271</v>
      </c>
      <c r="C249" s="121"/>
    </row>
    <row r="250" spans="1:3" s="119" customFormat="1" x14ac:dyDescent="0.25">
      <c r="A250" s="118"/>
      <c r="B250" s="11" t="s">
        <v>54</v>
      </c>
      <c r="C250" s="121"/>
    </row>
    <row r="251" spans="1:3" s="119" customFormat="1" x14ac:dyDescent="0.25">
      <c r="A251" s="118"/>
      <c r="B251" s="11" t="s">
        <v>272</v>
      </c>
      <c r="C251" s="121"/>
    </row>
    <row r="252" spans="1:3" s="119" customFormat="1" x14ac:dyDescent="0.25">
      <c r="A252" s="118"/>
      <c r="B252" s="11" t="s">
        <v>273</v>
      </c>
      <c r="C252" s="121"/>
    </row>
    <row r="253" spans="1:3" s="203" customFormat="1" x14ac:dyDescent="0.25">
      <c r="A253" s="200"/>
      <c r="B253" s="201" t="s">
        <v>274</v>
      </c>
      <c r="C253" s="208"/>
    </row>
    <row r="254" spans="1:3" s="203" customFormat="1" x14ac:dyDescent="0.25">
      <c r="A254" s="200"/>
      <c r="B254" s="201" t="s">
        <v>275</v>
      </c>
      <c r="C254" s="208"/>
    </row>
    <row r="255" spans="1:3" s="203" customFormat="1" x14ac:dyDescent="0.25">
      <c r="A255" s="200"/>
      <c r="B255" s="201" t="s">
        <v>1338</v>
      </c>
      <c r="C255" s="208"/>
    </row>
    <row r="256" spans="1:3" s="203" customFormat="1" x14ac:dyDescent="0.25">
      <c r="A256" s="200"/>
      <c r="B256" s="201" t="s">
        <v>276</v>
      </c>
      <c r="C256" s="208"/>
    </row>
    <row r="257" spans="1:3" s="119" customFormat="1" ht="60" customHeight="1" x14ac:dyDescent="0.25">
      <c r="A257" s="118"/>
      <c r="B257" s="44" t="s">
        <v>277</v>
      </c>
      <c r="C257" s="121"/>
    </row>
    <row r="258" spans="1:3" s="119" customFormat="1" x14ac:dyDescent="0.25">
      <c r="A258" s="118"/>
      <c r="B258" s="44"/>
      <c r="C258" s="221"/>
    </row>
    <row r="259" spans="1:3" s="119" customFormat="1" x14ac:dyDescent="0.25">
      <c r="A259" s="118"/>
      <c r="B259" s="42"/>
    </row>
    <row r="260" spans="1:3" s="119" customFormat="1" x14ac:dyDescent="0.25">
      <c r="A260" s="118"/>
      <c r="B260" s="42" t="s">
        <v>334</v>
      </c>
      <c r="C260" s="138"/>
    </row>
    <row r="261" spans="1:3" s="119" customFormat="1" x14ac:dyDescent="0.25">
      <c r="A261" s="118"/>
      <c r="B261" s="11" t="s">
        <v>153</v>
      </c>
      <c r="C261" s="121"/>
    </row>
    <row r="262" spans="1:3" s="119" customFormat="1" x14ac:dyDescent="0.25">
      <c r="A262" s="118"/>
      <c r="B262" s="11" t="s">
        <v>202</v>
      </c>
      <c r="C262" s="121"/>
    </row>
    <row r="263" spans="1:3" s="119" customFormat="1" x14ac:dyDescent="0.25">
      <c r="A263" s="118"/>
      <c r="B263" s="11" t="s">
        <v>203</v>
      </c>
      <c r="C263" s="121"/>
    </row>
    <row r="264" spans="1:3" s="119" customFormat="1" x14ac:dyDescent="0.25">
      <c r="A264" s="118"/>
      <c r="B264" s="11" t="s">
        <v>22</v>
      </c>
      <c r="C264" s="131"/>
    </row>
    <row r="265" spans="1:3" s="119" customFormat="1" x14ac:dyDescent="0.25">
      <c r="A265" s="118"/>
      <c r="B265" s="11" t="s">
        <v>249</v>
      </c>
      <c r="C265" s="131"/>
    </row>
    <row r="266" spans="1:3" s="119" customFormat="1" x14ac:dyDescent="0.25">
      <c r="A266" s="118"/>
      <c r="B266" s="11" t="s">
        <v>1416</v>
      </c>
      <c r="C266" s="131"/>
    </row>
    <row r="267" spans="1:3" s="119" customFormat="1" x14ac:dyDescent="0.25">
      <c r="A267" s="118"/>
      <c r="B267" s="11" t="s">
        <v>1381</v>
      </c>
      <c r="C267" s="121"/>
    </row>
    <row r="268" spans="1:3" s="119" customFormat="1" x14ac:dyDescent="0.25">
      <c r="A268" s="118"/>
      <c r="B268" s="11" t="s">
        <v>337</v>
      </c>
      <c r="C268" s="121"/>
    </row>
    <row r="269" spans="1:3" s="119" customFormat="1" x14ac:dyDescent="0.25">
      <c r="A269" s="118"/>
      <c r="B269" s="11" t="s">
        <v>338</v>
      </c>
      <c r="C269" s="121"/>
    </row>
    <row r="270" spans="1:3" s="119" customFormat="1" x14ac:dyDescent="0.25">
      <c r="A270" s="118"/>
      <c r="B270" s="11" t="s">
        <v>339</v>
      </c>
      <c r="C270" s="121"/>
    </row>
    <row r="271" spans="1:3" s="119" customFormat="1" x14ac:dyDescent="0.25">
      <c r="A271" s="118"/>
      <c r="B271" s="11" t="s">
        <v>54</v>
      </c>
      <c r="C271" s="121"/>
    </row>
    <row r="272" spans="1:3" s="203" customFormat="1" x14ac:dyDescent="0.25">
      <c r="A272" s="200"/>
      <c r="B272" s="201" t="s">
        <v>340</v>
      </c>
      <c r="C272" s="208"/>
    </row>
    <row r="273" spans="1:3" s="203" customFormat="1" x14ac:dyDescent="0.25">
      <c r="A273" s="200"/>
      <c r="B273" s="201" t="s">
        <v>341</v>
      </c>
      <c r="C273" s="208"/>
    </row>
    <row r="274" spans="1:3" s="203" customFormat="1" x14ac:dyDescent="0.25">
      <c r="A274" s="200"/>
      <c r="B274" s="201" t="s">
        <v>1342</v>
      </c>
      <c r="C274" s="208"/>
    </row>
    <row r="275" spans="1:3" s="203" customFormat="1" x14ac:dyDescent="0.25">
      <c r="A275" s="200"/>
      <c r="B275" s="201" t="s">
        <v>342</v>
      </c>
      <c r="C275" s="208"/>
    </row>
    <row r="276" spans="1:3" s="119" customFormat="1" ht="60" customHeight="1" x14ac:dyDescent="0.25">
      <c r="A276" s="118"/>
      <c r="B276" s="44" t="s">
        <v>343</v>
      </c>
      <c r="C276" s="121"/>
    </row>
    <row r="277" spans="1:3" s="119" customFormat="1" x14ac:dyDescent="0.25">
      <c r="A277" s="118"/>
      <c r="B277" s="11"/>
      <c r="C277"/>
    </row>
    <row r="278" spans="1:3" s="119" customFormat="1" x14ac:dyDescent="0.25">
      <c r="A278" s="118"/>
      <c r="B278" s="42" t="s">
        <v>344</v>
      </c>
      <c r="C278" s="138"/>
    </row>
    <row r="279" spans="1:3" s="119" customFormat="1" x14ac:dyDescent="0.25">
      <c r="A279" s="118"/>
      <c r="B279" s="11" t="s">
        <v>153</v>
      </c>
      <c r="C279" s="121"/>
    </row>
    <row r="280" spans="1:3" s="119" customFormat="1" x14ac:dyDescent="0.25">
      <c r="A280" s="118"/>
      <c r="B280" s="11" t="s">
        <v>202</v>
      </c>
      <c r="C280" s="121"/>
    </row>
    <row r="281" spans="1:3" s="119" customFormat="1" x14ac:dyDescent="0.25">
      <c r="A281" s="118"/>
      <c r="B281" s="11" t="s">
        <v>203</v>
      </c>
      <c r="C281" s="121"/>
    </row>
    <row r="282" spans="1:3" s="119" customFormat="1" x14ac:dyDescent="0.25">
      <c r="A282" s="118"/>
      <c r="B282" s="11" t="s">
        <v>1360</v>
      </c>
      <c r="C282" s="121"/>
    </row>
    <row r="283" spans="1:3" s="119" customFormat="1" x14ac:dyDescent="0.25">
      <c r="A283" s="118"/>
      <c r="B283" s="11" t="s">
        <v>491</v>
      </c>
      <c r="C283" s="121"/>
    </row>
    <row r="284" spans="1:3" s="119" customFormat="1" x14ac:dyDescent="0.25">
      <c r="A284" s="118"/>
      <c r="B284" s="11" t="s">
        <v>54</v>
      </c>
      <c r="C284" s="121"/>
    </row>
    <row r="285" spans="1:3" s="203" customFormat="1" x14ac:dyDescent="0.25">
      <c r="A285" s="200"/>
      <c r="B285" s="201" t="s">
        <v>345</v>
      </c>
      <c r="C285" s="208"/>
    </row>
    <row r="286" spans="1:3" s="203" customFormat="1" x14ac:dyDescent="0.25">
      <c r="A286" s="200"/>
      <c r="B286" s="201" t="s">
        <v>346</v>
      </c>
      <c r="C286" s="208"/>
    </row>
    <row r="287" spans="1:3" s="203" customFormat="1" x14ac:dyDescent="0.25">
      <c r="A287" s="200"/>
      <c r="B287" s="201" t="s">
        <v>1343</v>
      </c>
      <c r="C287" s="208"/>
    </row>
    <row r="288" spans="1:3" s="203" customFormat="1" x14ac:dyDescent="0.25">
      <c r="A288" s="200"/>
      <c r="B288" s="201" t="s">
        <v>347</v>
      </c>
      <c r="C288" s="208"/>
    </row>
    <row r="289" spans="1:3" s="119" customFormat="1" ht="60" customHeight="1" x14ac:dyDescent="0.25">
      <c r="A289" s="118"/>
      <c r="B289" s="44" t="s">
        <v>348</v>
      </c>
      <c r="C289" s="121"/>
    </row>
    <row r="290" spans="1:3" s="119" customFormat="1" x14ac:dyDescent="0.25">
      <c r="A290" s="118"/>
      <c r="B290" s="11"/>
      <c r="C290"/>
    </row>
    <row r="291" spans="1:3" s="119" customFormat="1" ht="32.25" customHeight="1" x14ac:dyDescent="0.25">
      <c r="A291" s="118"/>
      <c r="B291" s="223" t="s">
        <v>349</v>
      </c>
      <c r="C291" s="138"/>
    </row>
    <row r="292" spans="1:3" s="119" customFormat="1" x14ac:dyDescent="0.25">
      <c r="A292" s="118"/>
      <c r="B292" s="11" t="s">
        <v>350</v>
      </c>
      <c r="C292" s="121"/>
    </row>
    <row r="293" spans="1:3" s="119" customFormat="1" x14ac:dyDescent="0.25">
      <c r="A293" s="118"/>
      <c r="B293" s="11" t="s">
        <v>351</v>
      </c>
      <c r="C293" s="121"/>
    </row>
    <row r="294" spans="1:3" s="119" customFormat="1" x14ac:dyDescent="0.25">
      <c r="A294" s="118"/>
      <c r="B294" s="11" t="s">
        <v>352</v>
      </c>
      <c r="C294" s="121"/>
    </row>
    <row r="295" spans="1:3" s="119" customFormat="1" x14ac:dyDescent="0.25">
      <c r="A295" s="118"/>
      <c r="B295" s="11" t="s">
        <v>270</v>
      </c>
      <c r="C295" s="121"/>
    </row>
    <row r="296" spans="1:3" s="119" customFormat="1" x14ac:dyDescent="0.25">
      <c r="A296" s="118"/>
      <c r="B296" s="11" t="s">
        <v>273</v>
      </c>
      <c r="C296" s="121"/>
    </row>
    <row r="297" spans="1:3" s="119" customFormat="1" x14ac:dyDescent="0.25">
      <c r="A297" s="118"/>
      <c r="B297" s="11" t="s">
        <v>54</v>
      </c>
      <c r="C297" s="121"/>
    </row>
    <row r="298" spans="1:3" s="203" customFormat="1" x14ac:dyDescent="0.25">
      <c r="A298" s="200"/>
      <c r="B298" s="201" t="s">
        <v>353</v>
      </c>
      <c r="C298" s="208"/>
    </row>
    <row r="299" spans="1:3" s="203" customFormat="1" x14ac:dyDescent="0.25">
      <c r="A299" s="200"/>
      <c r="B299" s="201" t="s">
        <v>354</v>
      </c>
      <c r="C299" s="208"/>
    </row>
    <row r="300" spans="1:3" s="203" customFormat="1" x14ac:dyDescent="0.25">
      <c r="A300" s="200"/>
      <c r="B300" s="201" t="s">
        <v>1344</v>
      </c>
      <c r="C300" s="208"/>
    </row>
    <row r="301" spans="1:3" s="203" customFormat="1" x14ac:dyDescent="0.25">
      <c r="A301" s="200"/>
      <c r="B301" s="201" t="s">
        <v>355</v>
      </c>
      <c r="C301" s="208"/>
    </row>
    <row r="302" spans="1:3" s="119" customFormat="1" ht="60" customHeight="1" x14ac:dyDescent="0.25">
      <c r="A302" s="118"/>
      <c r="B302" s="44" t="s">
        <v>356</v>
      </c>
      <c r="C302" s="121"/>
    </row>
    <row r="303" spans="1:3" s="119" customFormat="1" x14ac:dyDescent="0.25">
      <c r="A303" s="118"/>
      <c r="B303" s="11"/>
      <c r="C303"/>
    </row>
    <row r="304" spans="1:3" s="119" customFormat="1" x14ac:dyDescent="0.25">
      <c r="A304" s="118"/>
      <c r="B304" s="42" t="s">
        <v>357</v>
      </c>
      <c r="C304" s="138"/>
    </row>
    <row r="305" spans="1:3" s="119" customFormat="1" x14ac:dyDescent="0.25">
      <c r="A305" s="118"/>
      <c r="B305" s="11" t="s">
        <v>153</v>
      </c>
      <c r="C305" s="121"/>
    </row>
    <row r="306" spans="1:3" s="119" customFormat="1" x14ac:dyDescent="0.25">
      <c r="A306" s="118"/>
      <c r="B306" s="11" t="s">
        <v>202</v>
      </c>
      <c r="C306" s="121"/>
    </row>
    <row r="307" spans="1:3" s="119" customFormat="1" x14ac:dyDescent="0.25">
      <c r="A307" s="118"/>
      <c r="B307" s="11" t="s">
        <v>203</v>
      </c>
      <c r="C307" s="121"/>
    </row>
    <row r="308" spans="1:3" s="119" customFormat="1" x14ac:dyDescent="0.25">
      <c r="A308" s="118"/>
      <c r="B308" s="11" t="s">
        <v>249</v>
      </c>
      <c r="C308" s="121"/>
    </row>
    <row r="309" spans="1:3" s="119" customFormat="1" x14ac:dyDescent="0.25">
      <c r="A309" s="118"/>
      <c r="B309" s="11" t="s">
        <v>358</v>
      </c>
      <c r="C309" s="121"/>
    </row>
    <row r="310" spans="1:3" s="119" customFormat="1" x14ac:dyDescent="0.25">
      <c r="A310" s="118"/>
      <c r="B310" s="11" t="s">
        <v>1126</v>
      </c>
      <c r="C310" s="121"/>
    </row>
    <row r="311" spans="1:3" s="119" customFormat="1" x14ac:dyDescent="0.25">
      <c r="A311" s="118"/>
      <c r="B311" s="11" t="s">
        <v>236</v>
      </c>
      <c r="C311" s="121"/>
    </row>
    <row r="312" spans="1:3" s="119" customFormat="1" x14ac:dyDescent="0.25">
      <c r="A312" s="118"/>
      <c r="B312" s="11" t="s">
        <v>54</v>
      </c>
      <c r="C312" s="121"/>
    </row>
    <row r="313" spans="1:3" s="203" customFormat="1" x14ac:dyDescent="0.25">
      <c r="A313" s="200"/>
      <c r="B313" s="201" t="s">
        <v>359</v>
      </c>
      <c r="C313" s="208"/>
    </row>
    <row r="314" spans="1:3" s="203" customFormat="1" x14ac:dyDescent="0.25">
      <c r="A314" s="200"/>
      <c r="B314" s="201" t="s">
        <v>360</v>
      </c>
      <c r="C314" s="208"/>
    </row>
    <row r="315" spans="1:3" s="203" customFormat="1" x14ac:dyDescent="0.25">
      <c r="A315" s="200"/>
      <c r="B315" s="201" t="s">
        <v>1345</v>
      </c>
      <c r="C315" s="208"/>
    </row>
    <row r="316" spans="1:3" s="203" customFormat="1" x14ac:dyDescent="0.25">
      <c r="A316" s="200"/>
      <c r="B316" s="201" t="s">
        <v>361</v>
      </c>
      <c r="C316" s="208"/>
    </row>
    <row r="317" spans="1:3" s="119" customFormat="1" ht="60" customHeight="1" x14ac:dyDescent="0.25">
      <c r="A317" s="118"/>
      <c r="B317" s="44" t="s">
        <v>362</v>
      </c>
      <c r="C317" s="121"/>
    </row>
    <row r="318" spans="1:3" s="119" customFormat="1" x14ac:dyDescent="0.25">
      <c r="A318" s="118"/>
      <c r="B318" s="11"/>
      <c r="C318"/>
    </row>
    <row r="319" spans="1:3" s="119" customFormat="1" x14ac:dyDescent="0.25">
      <c r="A319" s="118"/>
      <c r="B319" s="42" t="s">
        <v>363</v>
      </c>
      <c r="C319" s="138"/>
    </row>
    <row r="320" spans="1:3" s="119" customFormat="1" x14ac:dyDescent="0.25">
      <c r="A320" s="118"/>
      <c r="B320" s="11" t="s">
        <v>153</v>
      </c>
      <c r="C320" s="121"/>
    </row>
    <row r="321" spans="1:3" s="119" customFormat="1" x14ac:dyDescent="0.25">
      <c r="A321" s="118"/>
      <c r="B321" s="11" t="s">
        <v>203</v>
      </c>
      <c r="C321" s="121"/>
    </row>
    <row r="322" spans="1:3" s="119" customFormat="1" x14ac:dyDescent="0.25">
      <c r="A322" s="118"/>
      <c r="B322" s="11" t="s">
        <v>364</v>
      </c>
      <c r="C322" s="121"/>
    </row>
    <row r="323" spans="1:3" s="119" customFormat="1" x14ac:dyDescent="0.25">
      <c r="A323" s="118"/>
      <c r="B323" s="11" t="s">
        <v>1337</v>
      </c>
      <c r="C323" s="121"/>
    </row>
    <row r="324" spans="1:3" s="203" customFormat="1" x14ac:dyDescent="0.25">
      <c r="A324" s="200"/>
      <c r="B324" s="201" t="s">
        <v>365</v>
      </c>
      <c r="C324" s="208"/>
    </row>
    <row r="325" spans="1:3" s="203" customFormat="1" x14ac:dyDescent="0.25">
      <c r="A325" s="200"/>
      <c r="B325" s="201" t="s">
        <v>366</v>
      </c>
      <c r="C325" s="208"/>
    </row>
    <row r="326" spans="1:3" s="203" customFormat="1" x14ac:dyDescent="0.25">
      <c r="A326" s="200"/>
      <c r="B326" s="201" t="s">
        <v>1346</v>
      </c>
      <c r="C326" s="208"/>
    </row>
    <row r="327" spans="1:3" s="203" customFormat="1" x14ac:dyDescent="0.25">
      <c r="A327" s="200"/>
      <c r="B327" s="201" t="s">
        <v>367</v>
      </c>
      <c r="C327" s="208"/>
    </row>
    <row r="328" spans="1:3" s="119" customFormat="1" ht="60" customHeight="1" x14ac:dyDescent="0.25">
      <c r="A328" s="118"/>
      <c r="B328" s="44" t="s">
        <v>368</v>
      </c>
      <c r="C328" s="121"/>
    </row>
    <row r="329" spans="1:3" s="119" customFormat="1" x14ac:dyDescent="0.25">
      <c r="A329" s="118"/>
      <c r="B329" s="11"/>
      <c r="C329"/>
    </row>
    <row r="330" spans="1:3" s="119" customFormat="1" x14ac:dyDescent="0.25">
      <c r="A330" s="118"/>
      <c r="B330" s="42" t="s">
        <v>369</v>
      </c>
      <c r="C330" s="138"/>
    </row>
    <row r="331" spans="1:3" s="119" customFormat="1" x14ac:dyDescent="0.25">
      <c r="A331" s="118"/>
      <c r="B331" s="11" t="s">
        <v>153</v>
      </c>
      <c r="C331" s="121"/>
    </row>
    <row r="332" spans="1:3" s="119" customFormat="1" x14ac:dyDescent="0.25">
      <c r="A332" s="118"/>
      <c r="B332" s="11" t="s">
        <v>203</v>
      </c>
      <c r="C332" s="121"/>
    </row>
    <row r="333" spans="1:3" s="119" customFormat="1" x14ac:dyDescent="0.25">
      <c r="A333" s="118"/>
      <c r="B333" s="11" t="s">
        <v>364</v>
      </c>
      <c r="C333" s="121"/>
    </row>
    <row r="334" spans="1:3" s="119" customFormat="1" x14ac:dyDescent="0.25">
      <c r="A334" s="118"/>
      <c r="B334" s="11" t="s">
        <v>1337</v>
      </c>
      <c r="C334" s="121"/>
    </row>
    <row r="335" spans="1:3" s="203" customFormat="1" x14ac:dyDescent="0.25">
      <c r="A335" s="200"/>
      <c r="B335" s="201" t="s">
        <v>370</v>
      </c>
      <c r="C335" s="208"/>
    </row>
    <row r="336" spans="1:3" s="203" customFormat="1" x14ac:dyDescent="0.25">
      <c r="A336" s="200"/>
      <c r="B336" s="201" t="s">
        <v>371</v>
      </c>
      <c r="C336" s="208"/>
    </row>
    <row r="337" spans="1:3" s="203" customFormat="1" x14ac:dyDescent="0.25">
      <c r="A337" s="200"/>
      <c r="B337" s="201" t="s">
        <v>1347</v>
      </c>
      <c r="C337" s="208"/>
    </row>
    <row r="338" spans="1:3" s="203" customFormat="1" x14ac:dyDescent="0.25">
      <c r="A338" s="200"/>
      <c r="B338" s="201" t="s">
        <v>372</v>
      </c>
      <c r="C338" s="208"/>
    </row>
    <row r="339" spans="1:3" s="119" customFormat="1" ht="60" customHeight="1" x14ac:dyDescent="0.25">
      <c r="A339" s="118"/>
      <c r="B339" s="44" t="s">
        <v>373</v>
      </c>
      <c r="C339" s="121"/>
    </row>
    <row r="340" spans="1:3" s="119" customFormat="1" x14ac:dyDescent="0.25">
      <c r="A340" s="118"/>
      <c r="B340" s="11"/>
      <c r="C340"/>
    </row>
    <row r="341" spans="1:3" s="119" customFormat="1" x14ac:dyDescent="0.25">
      <c r="A341" s="118"/>
      <c r="B341" s="42" t="s">
        <v>374</v>
      </c>
      <c r="C341" s="138"/>
    </row>
    <row r="342" spans="1:3" s="119" customFormat="1" x14ac:dyDescent="0.25">
      <c r="A342" s="118"/>
      <c r="B342" s="175" t="s">
        <v>1387</v>
      </c>
      <c r="C342" s="121"/>
    </row>
    <row r="343" spans="1:3" s="119" customFormat="1" x14ac:dyDescent="0.25">
      <c r="A343" s="118"/>
      <c r="B343" s="11" t="s">
        <v>1383</v>
      </c>
      <c r="C343" s="121"/>
    </row>
    <row r="344" spans="1:3" s="119" customFormat="1" x14ac:dyDescent="0.25">
      <c r="A344" s="118"/>
      <c r="B344" s="11" t="s">
        <v>1131</v>
      </c>
      <c r="C344" s="121"/>
    </row>
    <row r="345" spans="1:3" s="119" customFormat="1" x14ac:dyDescent="0.25">
      <c r="A345" s="118"/>
      <c r="B345" s="11" t="s">
        <v>1132</v>
      </c>
      <c r="C345" s="121"/>
    </row>
    <row r="346" spans="1:3" s="119" customFormat="1" x14ac:dyDescent="0.25">
      <c r="A346" s="118"/>
      <c r="B346" s="11" t="s">
        <v>1348</v>
      </c>
      <c r="C346" s="121"/>
    </row>
    <row r="347" spans="1:3" s="119" customFormat="1" x14ac:dyDescent="0.25">
      <c r="A347" s="118"/>
      <c r="B347" s="11" t="s">
        <v>1388</v>
      </c>
      <c r="C347" s="121"/>
    </row>
    <row r="348" spans="1:3" s="203" customFormat="1" x14ac:dyDescent="0.25">
      <c r="A348" s="200"/>
      <c r="B348" s="201" t="s">
        <v>1328</v>
      </c>
      <c r="C348" s="208"/>
    </row>
    <row r="349" spans="1:3" s="203" customFormat="1" x14ac:dyDescent="0.25">
      <c r="A349" s="200"/>
      <c r="B349" s="201" t="s">
        <v>375</v>
      </c>
      <c r="C349" s="208"/>
    </row>
    <row r="350" spans="1:3" s="119" customFormat="1" ht="60" customHeight="1" x14ac:dyDescent="0.25">
      <c r="A350" s="118"/>
      <c r="B350" s="44" t="s">
        <v>376</v>
      </c>
      <c r="C350" s="121"/>
    </row>
    <row r="351" spans="1:3" s="119" customFormat="1" x14ac:dyDescent="0.25">
      <c r="A351" s="118"/>
      <c r="B351" s="11"/>
      <c r="C351"/>
    </row>
    <row r="352" spans="1:3" s="119" customFormat="1" x14ac:dyDescent="0.25">
      <c r="A352" s="118"/>
      <c r="B352" s="42" t="s">
        <v>377</v>
      </c>
      <c r="C352" s="138"/>
    </row>
    <row r="353" spans="1:3" s="119" customFormat="1" x14ac:dyDescent="0.25">
      <c r="A353" s="118"/>
      <c r="B353" s="11" t="s">
        <v>350</v>
      </c>
      <c r="C353" s="121"/>
    </row>
    <row r="354" spans="1:3" s="119" customFormat="1" x14ac:dyDescent="0.25">
      <c r="A354" s="118"/>
      <c r="B354" s="11" t="s">
        <v>351</v>
      </c>
      <c r="C354" s="121"/>
    </row>
    <row r="355" spans="1:3" s="119" customFormat="1" x14ac:dyDescent="0.25">
      <c r="A355" s="118"/>
      <c r="B355" s="11" t="s">
        <v>352</v>
      </c>
      <c r="C355" s="121"/>
    </row>
    <row r="356" spans="1:3" s="119" customFormat="1" x14ac:dyDescent="0.25">
      <c r="A356" s="118"/>
      <c r="B356" s="11" t="s">
        <v>270</v>
      </c>
      <c r="C356" s="121"/>
    </row>
    <row r="357" spans="1:3" s="119" customFormat="1" x14ac:dyDescent="0.25">
      <c r="A357" s="118"/>
      <c r="B357" s="11" t="s">
        <v>273</v>
      </c>
      <c r="C357" s="121"/>
    </row>
    <row r="358" spans="1:3" s="119" customFormat="1" x14ac:dyDescent="0.25">
      <c r="A358" s="118"/>
      <c r="B358" s="11" t="s">
        <v>54</v>
      </c>
      <c r="C358" s="121"/>
    </row>
    <row r="359" spans="1:3" s="203" customFormat="1" x14ac:dyDescent="0.25">
      <c r="A359" s="200"/>
      <c r="B359" s="201" t="s">
        <v>353</v>
      </c>
      <c r="C359" s="208"/>
    </row>
    <row r="360" spans="1:3" s="203" customFormat="1" x14ac:dyDescent="0.25">
      <c r="A360" s="200"/>
      <c r="B360" s="201" t="s">
        <v>354</v>
      </c>
      <c r="C360" s="208"/>
    </row>
    <row r="361" spans="1:3" s="203" customFormat="1" x14ac:dyDescent="0.25">
      <c r="A361" s="200"/>
      <c r="B361" s="201" t="s">
        <v>1344</v>
      </c>
      <c r="C361" s="208"/>
    </row>
    <row r="362" spans="1:3" s="203" customFormat="1" x14ac:dyDescent="0.25">
      <c r="A362" s="200"/>
      <c r="B362" s="201" t="s">
        <v>355</v>
      </c>
      <c r="C362" s="208"/>
    </row>
    <row r="363" spans="1:3" s="119" customFormat="1" ht="60" customHeight="1" x14ac:dyDescent="0.25">
      <c r="A363" s="118"/>
      <c r="B363" s="44" t="s">
        <v>356</v>
      </c>
      <c r="C363" s="121"/>
    </row>
    <row r="364" spans="1:3" s="119" customFormat="1" x14ac:dyDescent="0.25">
      <c r="A364" s="118"/>
      <c r="B364" s="11"/>
      <c r="C364"/>
    </row>
    <row r="365" spans="1:3" s="119" customFormat="1" x14ac:dyDescent="0.25">
      <c r="A365" s="118"/>
      <c r="B365" s="42" t="s">
        <v>378</v>
      </c>
      <c r="C365" s="138"/>
    </row>
    <row r="366" spans="1:3" s="119" customFormat="1" x14ac:dyDescent="0.25">
      <c r="A366" s="118"/>
      <c r="B366" s="11" t="s">
        <v>153</v>
      </c>
      <c r="C366" s="121"/>
    </row>
    <row r="367" spans="1:3" s="119" customFormat="1" x14ac:dyDescent="0.25">
      <c r="A367" s="118"/>
      <c r="B367" s="11" t="s">
        <v>202</v>
      </c>
      <c r="C367" s="121"/>
    </row>
    <row r="368" spans="1:3" s="119" customFormat="1" x14ac:dyDescent="0.25">
      <c r="A368" s="118"/>
      <c r="B368" s="11" t="s">
        <v>203</v>
      </c>
      <c r="C368" s="121"/>
    </row>
    <row r="369" spans="1:3" s="119" customFormat="1" x14ac:dyDescent="0.25">
      <c r="A369" s="118"/>
      <c r="B369" s="11" t="s">
        <v>1133</v>
      </c>
      <c r="C369" s="121"/>
    </row>
    <row r="370" spans="1:3" s="119" customFormat="1" x14ac:dyDescent="0.25">
      <c r="A370" s="118"/>
      <c r="B370" s="11" t="s">
        <v>379</v>
      </c>
      <c r="C370" s="121"/>
    </row>
    <row r="371" spans="1:3" s="119" customFormat="1" x14ac:dyDescent="0.25">
      <c r="A371" s="118"/>
      <c r="B371" s="11" t="s">
        <v>237</v>
      </c>
      <c r="C371" s="121"/>
    </row>
    <row r="372" spans="1:3" s="119" customFormat="1" x14ac:dyDescent="0.25">
      <c r="A372" s="118"/>
      <c r="B372" s="11" t="s">
        <v>242</v>
      </c>
      <c r="C372" s="121"/>
    </row>
    <row r="373" spans="1:3" s="119" customFormat="1" x14ac:dyDescent="0.25">
      <c r="A373" s="118"/>
      <c r="B373" s="11" t="s">
        <v>54</v>
      </c>
      <c r="C373" s="121"/>
    </row>
    <row r="374" spans="1:3" s="203" customFormat="1" x14ac:dyDescent="0.25">
      <c r="A374" s="200"/>
      <c r="B374" s="201" t="s">
        <v>380</v>
      </c>
      <c r="C374" s="208"/>
    </row>
    <row r="375" spans="1:3" s="203" customFormat="1" x14ac:dyDescent="0.25">
      <c r="A375" s="200"/>
      <c r="B375" s="201" t="s">
        <v>381</v>
      </c>
      <c r="C375" s="208"/>
    </row>
    <row r="376" spans="1:3" s="203" customFormat="1" x14ac:dyDescent="0.25">
      <c r="A376" s="200"/>
      <c r="B376" s="201" t="s">
        <v>1349</v>
      </c>
      <c r="C376" s="208"/>
    </row>
    <row r="377" spans="1:3" s="203" customFormat="1" x14ac:dyDescent="0.25">
      <c r="A377" s="200"/>
      <c r="B377" s="201" t="s">
        <v>382</v>
      </c>
      <c r="C377" s="208"/>
    </row>
    <row r="378" spans="1:3" s="119" customFormat="1" ht="60" customHeight="1" x14ac:dyDescent="0.25">
      <c r="A378" s="118"/>
      <c r="B378" s="44" t="s">
        <v>383</v>
      </c>
      <c r="C378" s="121"/>
    </row>
    <row r="379" spans="1:3" s="119" customFormat="1" x14ac:dyDescent="0.25">
      <c r="A379" s="118"/>
      <c r="B379" s="11"/>
      <c r="C379"/>
    </row>
    <row r="380" spans="1:3" s="119" customFormat="1" x14ac:dyDescent="0.25">
      <c r="A380" s="118"/>
      <c r="B380" s="42" t="s">
        <v>384</v>
      </c>
      <c r="C380" s="138"/>
    </row>
    <row r="381" spans="1:3" s="119" customFormat="1" x14ac:dyDescent="0.25">
      <c r="A381" s="118"/>
      <c r="B381" s="11" t="s">
        <v>153</v>
      </c>
      <c r="C381" s="121"/>
    </row>
    <row r="382" spans="1:3" s="119" customFormat="1" x14ac:dyDescent="0.25">
      <c r="A382" s="118"/>
      <c r="B382" s="11" t="s">
        <v>202</v>
      </c>
      <c r="C382" s="121"/>
    </row>
    <row r="383" spans="1:3" s="119" customFormat="1" x14ac:dyDescent="0.25">
      <c r="A383" s="118"/>
      <c r="B383" s="11" t="s">
        <v>203</v>
      </c>
      <c r="C383" s="121"/>
    </row>
    <row r="384" spans="1:3" s="119" customFormat="1" x14ac:dyDescent="0.25">
      <c r="A384" s="118"/>
      <c r="B384" s="11" t="s">
        <v>385</v>
      </c>
      <c r="C384" s="121"/>
    </row>
    <row r="385" spans="1:3" s="119" customFormat="1" x14ac:dyDescent="0.25">
      <c r="A385" s="118"/>
      <c r="B385" s="11" t="s">
        <v>386</v>
      </c>
      <c r="C385" s="121"/>
    </row>
    <row r="386" spans="1:3" s="119" customFormat="1" x14ac:dyDescent="0.25">
      <c r="A386" s="118"/>
      <c r="B386" s="11" t="s">
        <v>387</v>
      </c>
      <c r="C386" s="121"/>
    </row>
    <row r="387" spans="1:3" s="119" customFormat="1" x14ac:dyDescent="0.25">
      <c r="A387" s="118"/>
      <c r="B387" s="11" t="s">
        <v>388</v>
      </c>
      <c r="C387" s="121"/>
    </row>
    <row r="388" spans="1:3" s="119" customFormat="1" x14ac:dyDescent="0.25">
      <c r="A388" s="118"/>
      <c r="B388" s="11" t="s">
        <v>389</v>
      </c>
      <c r="C388" s="121"/>
    </row>
    <row r="389" spans="1:3" s="119" customFormat="1" x14ac:dyDescent="0.25">
      <c r="A389" s="118"/>
      <c r="B389" s="11" t="s">
        <v>54</v>
      </c>
      <c r="C389" s="121"/>
    </row>
    <row r="390" spans="1:3" s="203" customFormat="1" x14ac:dyDescent="0.25">
      <c r="A390" s="200"/>
      <c r="B390" s="201" t="s">
        <v>390</v>
      </c>
      <c r="C390" s="208"/>
    </row>
    <row r="391" spans="1:3" s="203" customFormat="1" x14ac:dyDescent="0.25">
      <c r="A391" s="200"/>
      <c r="B391" s="201" t="s">
        <v>391</v>
      </c>
      <c r="C391" s="208"/>
    </row>
    <row r="392" spans="1:3" s="203" customFormat="1" x14ac:dyDescent="0.25">
      <c r="A392" s="200"/>
      <c r="B392" s="201" t="s">
        <v>1350</v>
      </c>
      <c r="C392" s="208"/>
    </row>
    <row r="393" spans="1:3" s="203" customFormat="1" x14ac:dyDescent="0.25">
      <c r="A393" s="200"/>
      <c r="B393" s="201" t="s">
        <v>392</v>
      </c>
      <c r="C393" s="208"/>
    </row>
    <row r="394" spans="1:3" s="119" customFormat="1" ht="60" customHeight="1" x14ac:dyDescent="0.25">
      <c r="A394" s="118"/>
      <c r="B394" s="44" t="s">
        <v>393</v>
      </c>
      <c r="C394" s="121"/>
    </row>
    <row r="395" spans="1:3" s="119" customFormat="1" x14ac:dyDescent="0.25">
      <c r="A395" s="118"/>
      <c r="B395" s="11"/>
      <c r="C395"/>
    </row>
    <row r="396" spans="1:3" s="119" customFormat="1" x14ac:dyDescent="0.25">
      <c r="A396" s="118"/>
      <c r="B396" s="42" t="s">
        <v>394</v>
      </c>
      <c r="C396" s="138"/>
    </row>
    <row r="397" spans="1:3" s="119" customFormat="1" x14ac:dyDescent="0.25">
      <c r="A397" s="118"/>
      <c r="B397" s="11" t="s">
        <v>153</v>
      </c>
      <c r="C397" s="121"/>
    </row>
    <row r="398" spans="1:3" s="119" customFormat="1" x14ac:dyDescent="0.25">
      <c r="A398" s="118"/>
      <c r="B398" s="11" t="s">
        <v>202</v>
      </c>
      <c r="C398" s="121"/>
    </row>
    <row r="399" spans="1:3" s="119" customFormat="1" x14ac:dyDescent="0.25">
      <c r="A399" s="118"/>
      <c r="B399" s="11" t="s">
        <v>203</v>
      </c>
      <c r="C399" s="121"/>
    </row>
    <row r="400" spans="1:3" s="119" customFormat="1" x14ac:dyDescent="0.25">
      <c r="A400" s="118"/>
      <c r="B400" s="11" t="s">
        <v>395</v>
      </c>
      <c r="C400" s="121"/>
    </row>
    <row r="401" spans="1:3" s="119" customFormat="1" x14ac:dyDescent="0.25">
      <c r="A401" s="118"/>
      <c r="B401" s="11" t="s">
        <v>1393</v>
      </c>
      <c r="C401" s="121"/>
    </row>
    <row r="402" spans="1:3" s="119" customFormat="1" x14ac:dyDescent="0.25">
      <c r="A402" s="118"/>
      <c r="B402" s="11" t="s">
        <v>299</v>
      </c>
      <c r="C402" s="121"/>
    </row>
    <row r="403" spans="1:3" s="119" customFormat="1" x14ac:dyDescent="0.25">
      <c r="A403" s="118"/>
      <c r="B403" s="11" t="s">
        <v>54</v>
      </c>
      <c r="C403" s="121"/>
    </row>
    <row r="404" spans="1:3" s="203" customFormat="1" x14ac:dyDescent="0.25">
      <c r="A404" s="200"/>
      <c r="B404" s="201" t="s">
        <v>396</v>
      </c>
      <c r="C404" s="208"/>
    </row>
    <row r="405" spans="1:3" s="203" customFormat="1" x14ac:dyDescent="0.25">
      <c r="A405" s="200"/>
      <c r="B405" s="201" t="s">
        <v>397</v>
      </c>
      <c r="C405" s="208"/>
    </row>
    <row r="406" spans="1:3" s="203" customFormat="1" x14ac:dyDescent="0.25">
      <c r="A406" s="200"/>
      <c r="B406" s="201" t="s">
        <v>1351</v>
      </c>
      <c r="C406" s="208"/>
    </row>
    <row r="407" spans="1:3" s="203" customFormat="1" x14ac:dyDescent="0.25">
      <c r="A407" s="200"/>
      <c r="B407" s="201" t="s">
        <v>398</v>
      </c>
      <c r="C407" s="208"/>
    </row>
    <row r="408" spans="1:3" s="119" customFormat="1" ht="60" customHeight="1" x14ac:dyDescent="0.25">
      <c r="A408" s="118"/>
      <c r="B408" s="44" t="s">
        <v>399</v>
      </c>
      <c r="C408" s="121"/>
    </row>
    <row r="409" spans="1:3" s="119" customFormat="1" x14ac:dyDescent="0.25">
      <c r="A409" s="118"/>
      <c r="B409" s="11"/>
      <c r="C409"/>
    </row>
    <row r="410" spans="1:3" s="119" customFormat="1" x14ac:dyDescent="0.25">
      <c r="A410" s="118"/>
      <c r="B410" s="42" t="s">
        <v>400</v>
      </c>
      <c r="C410" s="123"/>
    </row>
    <row r="411" spans="1:3" s="119" customFormat="1" x14ac:dyDescent="0.25">
      <c r="A411" s="118"/>
      <c r="B411" s="11" t="s">
        <v>153</v>
      </c>
      <c r="C411" s="122"/>
    </row>
    <row r="412" spans="1:3" s="119" customFormat="1" x14ac:dyDescent="0.25">
      <c r="A412" s="118"/>
      <c r="B412" s="11" t="s">
        <v>202</v>
      </c>
      <c r="C412" s="122"/>
    </row>
    <row r="413" spans="1:3" s="119" customFormat="1" x14ac:dyDescent="0.25">
      <c r="A413" s="118"/>
      <c r="B413" s="11" t="s">
        <v>203</v>
      </c>
      <c r="C413" s="122"/>
    </row>
    <row r="414" spans="1:3" s="119" customFormat="1" x14ac:dyDescent="0.25">
      <c r="A414" s="118"/>
      <c r="B414" s="11" t="s">
        <v>1319</v>
      </c>
      <c r="C414" s="122"/>
    </row>
    <row r="415" spans="1:3" s="119" customFormat="1" x14ac:dyDescent="0.25">
      <c r="A415" s="118"/>
      <c r="B415" s="11" t="s">
        <v>233</v>
      </c>
      <c r="C415" s="122"/>
    </row>
    <row r="416" spans="1:3" s="119" customFormat="1" x14ac:dyDescent="0.25">
      <c r="A416" s="118"/>
      <c r="B416" s="11" t="s">
        <v>1474</v>
      </c>
      <c r="C416" s="122"/>
    </row>
    <row r="417" spans="1:3" s="119" customFormat="1" x14ac:dyDescent="0.25">
      <c r="A417" s="118"/>
      <c r="B417" s="11" t="s">
        <v>1475</v>
      </c>
      <c r="C417" s="122"/>
    </row>
    <row r="418" spans="1:3" s="119" customFormat="1" x14ac:dyDescent="0.25">
      <c r="A418" s="118"/>
      <c r="B418" s="11" t="s">
        <v>236</v>
      </c>
      <c r="C418" s="122"/>
    </row>
    <row r="419" spans="1:3" s="119" customFormat="1" x14ac:dyDescent="0.25">
      <c r="A419" s="118"/>
      <c r="B419" s="11" t="s">
        <v>237</v>
      </c>
      <c r="C419" s="122"/>
    </row>
    <row r="420" spans="1:3" s="119" customFormat="1" x14ac:dyDescent="0.25">
      <c r="A420" s="118"/>
      <c r="B420" s="11" t="s">
        <v>242</v>
      </c>
      <c r="C420" s="122"/>
    </row>
    <row r="421" spans="1:3" s="119" customFormat="1" x14ac:dyDescent="0.25">
      <c r="A421" s="118"/>
      <c r="B421" s="44" t="s">
        <v>1476</v>
      </c>
      <c r="C421" s="122"/>
    </row>
    <row r="422" spans="1:3" s="203" customFormat="1" x14ac:dyDescent="0.25">
      <c r="A422" s="200"/>
      <c r="B422" s="201" t="s">
        <v>1477</v>
      </c>
      <c r="C422" s="202"/>
    </row>
    <row r="423" spans="1:3" s="203" customFormat="1" x14ac:dyDescent="0.25">
      <c r="A423" s="200"/>
      <c r="B423" s="201" t="s">
        <v>1478</v>
      </c>
      <c r="C423" s="202"/>
    </row>
    <row r="424" spans="1:3" s="203" customFormat="1" x14ac:dyDescent="0.25">
      <c r="A424" s="200"/>
      <c r="B424" s="201" t="s">
        <v>1352</v>
      </c>
      <c r="C424" s="202"/>
    </row>
    <row r="425" spans="1:3" s="203" customFormat="1" x14ac:dyDescent="0.25">
      <c r="A425" s="200"/>
      <c r="B425" s="201" t="s">
        <v>402</v>
      </c>
      <c r="C425" s="202"/>
    </row>
    <row r="426" spans="1:3" s="119" customFormat="1" ht="60" customHeight="1" x14ac:dyDescent="0.25">
      <c r="A426" s="118"/>
      <c r="B426" s="44" t="s">
        <v>403</v>
      </c>
      <c r="C426" s="122"/>
    </row>
    <row r="427" spans="1:3" s="119" customFormat="1" x14ac:dyDescent="0.25">
      <c r="A427" s="118"/>
      <c r="B427" s="11"/>
      <c r="C427"/>
    </row>
    <row r="428" spans="1:3" s="119" customFormat="1" x14ac:dyDescent="0.25">
      <c r="A428" s="118"/>
      <c r="B428" s="42" t="s">
        <v>404</v>
      </c>
      <c r="C428" s="138"/>
    </row>
    <row r="429" spans="1:3" s="119" customFormat="1" x14ac:dyDescent="0.25">
      <c r="A429" s="118"/>
      <c r="B429" s="11" t="s">
        <v>153</v>
      </c>
      <c r="C429" s="121"/>
    </row>
    <row r="430" spans="1:3" s="119" customFormat="1" x14ac:dyDescent="0.25">
      <c r="A430" s="118"/>
      <c r="B430" s="11" t="s">
        <v>202</v>
      </c>
      <c r="C430" s="121"/>
    </row>
    <row r="431" spans="1:3" s="119" customFormat="1" x14ac:dyDescent="0.25">
      <c r="A431" s="118"/>
      <c r="B431" s="11" t="s">
        <v>203</v>
      </c>
      <c r="C431" s="121"/>
    </row>
    <row r="432" spans="1:3" s="119" customFormat="1" x14ac:dyDescent="0.25">
      <c r="A432" s="118"/>
      <c r="B432" s="11" t="s">
        <v>405</v>
      </c>
      <c r="C432" s="121"/>
    </row>
    <row r="433" spans="1:3" s="119" customFormat="1" x14ac:dyDescent="0.25">
      <c r="A433" s="118"/>
      <c r="B433" s="11" t="s">
        <v>265</v>
      </c>
      <c r="C433" s="121"/>
    </row>
    <row r="434" spans="1:3" s="119" customFormat="1" x14ac:dyDescent="0.25">
      <c r="A434" s="118"/>
      <c r="B434" s="11" t="s">
        <v>1417</v>
      </c>
      <c r="C434" s="121"/>
    </row>
    <row r="435" spans="1:3" s="119" customFormat="1" x14ac:dyDescent="0.25">
      <c r="A435" s="118"/>
      <c r="B435" s="11" t="s">
        <v>401</v>
      </c>
      <c r="C435" s="121"/>
    </row>
    <row r="436" spans="1:3" s="119" customFormat="1" x14ac:dyDescent="0.25">
      <c r="A436" s="118"/>
      <c r="B436" s="11" t="s">
        <v>406</v>
      </c>
      <c r="C436" s="121"/>
    </row>
    <row r="437" spans="1:3" s="119" customFormat="1" x14ac:dyDescent="0.25">
      <c r="A437" s="118"/>
      <c r="B437" s="11" t="s">
        <v>54</v>
      </c>
      <c r="C437" s="121"/>
    </row>
    <row r="438" spans="1:3" s="203" customFormat="1" x14ac:dyDescent="0.25">
      <c r="A438" s="200"/>
      <c r="B438" s="201" t="s">
        <v>407</v>
      </c>
      <c r="C438" s="208"/>
    </row>
    <row r="439" spans="1:3" s="203" customFormat="1" x14ac:dyDescent="0.25">
      <c r="A439" s="200"/>
      <c r="B439" s="201" t="s">
        <v>408</v>
      </c>
      <c r="C439" s="208"/>
    </row>
    <row r="440" spans="1:3" s="203" customFormat="1" x14ac:dyDescent="0.25">
      <c r="A440" s="200"/>
      <c r="B440" s="201" t="s">
        <v>1353</v>
      </c>
      <c r="C440" s="208"/>
    </row>
    <row r="441" spans="1:3" s="203" customFormat="1" x14ac:dyDescent="0.25">
      <c r="A441" s="200"/>
      <c r="B441" s="201" t="s">
        <v>409</v>
      </c>
      <c r="C441" s="208"/>
    </row>
    <row r="442" spans="1:3" s="119" customFormat="1" ht="60" customHeight="1" x14ac:dyDescent="0.25">
      <c r="A442" s="118"/>
      <c r="B442" s="44" t="s">
        <v>410</v>
      </c>
      <c r="C442" s="121"/>
    </row>
    <row r="443" spans="1:3" s="119" customFormat="1" x14ac:dyDescent="0.25">
      <c r="A443" s="118"/>
      <c r="B443" s="11"/>
      <c r="C443"/>
    </row>
    <row r="444" spans="1:3" s="119" customFormat="1" x14ac:dyDescent="0.25">
      <c r="A444" s="118"/>
      <c r="B444" s="42" t="s">
        <v>411</v>
      </c>
      <c r="C444" s="138"/>
    </row>
    <row r="445" spans="1:3" s="119" customFormat="1" x14ac:dyDescent="0.25">
      <c r="A445" s="118"/>
      <c r="B445" s="11" t="s">
        <v>153</v>
      </c>
      <c r="C445" s="121"/>
    </row>
    <row r="446" spans="1:3" s="119" customFormat="1" x14ac:dyDescent="0.25">
      <c r="A446" s="118"/>
      <c r="B446" s="11" t="s">
        <v>202</v>
      </c>
      <c r="C446" s="121"/>
    </row>
    <row r="447" spans="1:3" s="119" customFormat="1" x14ac:dyDescent="0.25">
      <c r="A447" s="118"/>
      <c r="B447" s="11" t="s">
        <v>203</v>
      </c>
      <c r="C447" s="121"/>
    </row>
    <row r="448" spans="1:3" s="119" customFormat="1" x14ac:dyDescent="0.25">
      <c r="A448" s="118"/>
      <c r="B448" s="11" t="s">
        <v>1416</v>
      </c>
      <c r="C448" s="131"/>
    </row>
    <row r="449" spans="1:3" s="119" customFormat="1" x14ac:dyDescent="0.25">
      <c r="A449" s="118"/>
      <c r="B449" s="11" t="s">
        <v>1381</v>
      </c>
      <c r="C449" s="121"/>
    </row>
    <row r="450" spans="1:3" s="119" customFormat="1" x14ac:dyDescent="0.25">
      <c r="A450" s="118"/>
      <c r="B450" s="11" t="s">
        <v>412</v>
      </c>
      <c r="C450" s="121"/>
    </row>
    <row r="451" spans="1:3" s="119" customFormat="1" x14ac:dyDescent="0.25">
      <c r="A451" s="118"/>
      <c r="B451" s="11" t="s">
        <v>1146</v>
      </c>
      <c r="C451" s="121"/>
    </row>
    <row r="452" spans="1:3" s="119" customFormat="1" x14ac:dyDescent="0.25">
      <c r="A452" s="118"/>
      <c r="B452" s="11" t="s">
        <v>54</v>
      </c>
      <c r="C452" s="121"/>
    </row>
    <row r="453" spans="1:3" s="203" customFormat="1" x14ac:dyDescent="0.25">
      <c r="A453" s="200"/>
      <c r="B453" s="201" t="s">
        <v>380</v>
      </c>
      <c r="C453" s="208"/>
    </row>
    <row r="454" spans="1:3" s="203" customFormat="1" x14ac:dyDescent="0.25">
      <c r="A454" s="200"/>
      <c r="B454" s="201" t="s">
        <v>381</v>
      </c>
      <c r="C454" s="208"/>
    </row>
    <row r="455" spans="1:3" s="203" customFormat="1" x14ac:dyDescent="0.25">
      <c r="A455" s="200"/>
      <c r="B455" s="201" t="s">
        <v>1349</v>
      </c>
      <c r="C455" s="208"/>
    </row>
    <row r="456" spans="1:3" s="203" customFormat="1" x14ac:dyDescent="0.25">
      <c r="A456" s="200"/>
      <c r="B456" s="201" t="s">
        <v>382</v>
      </c>
      <c r="C456" s="208"/>
    </row>
    <row r="457" spans="1:3" s="119" customFormat="1" ht="60" customHeight="1" x14ac:dyDescent="0.25">
      <c r="A457" s="118"/>
      <c r="B457" s="44" t="s">
        <v>383</v>
      </c>
      <c r="C457" s="121"/>
    </row>
    <row r="458" spans="1:3" s="119" customFormat="1" x14ac:dyDescent="0.25">
      <c r="A458" s="118"/>
      <c r="B458" s="11"/>
      <c r="C458"/>
    </row>
    <row r="459" spans="1:3" s="119" customFormat="1" x14ac:dyDescent="0.25">
      <c r="A459" s="118"/>
      <c r="B459" s="42" t="s">
        <v>413</v>
      </c>
      <c r="C459" s="138"/>
    </row>
    <row r="460" spans="1:3" s="119" customFormat="1" x14ac:dyDescent="0.25">
      <c r="A460" s="118"/>
      <c r="B460" s="11" t="s">
        <v>153</v>
      </c>
      <c r="C460" s="121"/>
    </row>
    <row r="461" spans="1:3" s="119" customFormat="1" x14ac:dyDescent="0.25">
      <c r="A461" s="118"/>
      <c r="B461" s="11" t="s">
        <v>202</v>
      </c>
      <c r="C461" s="121"/>
    </row>
    <row r="462" spans="1:3" s="119" customFormat="1" x14ac:dyDescent="0.25">
      <c r="A462" s="118"/>
      <c r="B462" s="11" t="s">
        <v>203</v>
      </c>
      <c r="C462" s="121"/>
    </row>
    <row r="463" spans="1:3" s="119" customFormat="1" x14ac:dyDescent="0.25">
      <c r="A463" s="118"/>
      <c r="B463" s="11" t="s">
        <v>414</v>
      </c>
      <c r="C463" s="121"/>
    </row>
    <row r="464" spans="1:3" s="119" customFormat="1" x14ac:dyDescent="0.25">
      <c r="A464" s="118"/>
      <c r="B464" s="11" t="s">
        <v>415</v>
      </c>
      <c r="C464" s="121"/>
    </row>
    <row r="465" spans="1:3" s="119" customFormat="1" x14ac:dyDescent="0.25">
      <c r="A465" s="118"/>
      <c r="B465" s="11" t="s">
        <v>416</v>
      </c>
      <c r="C465" s="121"/>
    </row>
    <row r="466" spans="1:3" s="119" customFormat="1" x14ac:dyDescent="0.25">
      <c r="A466" s="118"/>
      <c r="B466" s="11" t="s">
        <v>54</v>
      </c>
      <c r="C466" s="121"/>
    </row>
    <row r="467" spans="1:3" s="203" customFormat="1" x14ac:dyDescent="0.25">
      <c r="A467" s="200"/>
      <c r="B467" s="201" t="s">
        <v>380</v>
      </c>
      <c r="C467" s="208"/>
    </row>
    <row r="468" spans="1:3" s="203" customFormat="1" x14ac:dyDescent="0.25">
      <c r="A468" s="200"/>
      <c r="B468" s="201" t="s">
        <v>381</v>
      </c>
      <c r="C468" s="208"/>
    </row>
    <row r="469" spans="1:3" s="203" customFormat="1" x14ac:dyDescent="0.25">
      <c r="A469" s="200"/>
      <c r="B469" s="201" t="s">
        <v>1349</v>
      </c>
      <c r="C469" s="208"/>
    </row>
    <row r="470" spans="1:3" s="203" customFormat="1" x14ac:dyDescent="0.25">
      <c r="A470" s="200"/>
      <c r="B470" s="201" t="s">
        <v>382</v>
      </c>
      <c r="C470" s="208"/>
    </row>
    <row r="471" spans="1:3" s="119" customFormat="1" ht="60" customHeight="1" x14ac:dyDescent="0.25">
      <c r="A471" s="118"/>
      <c r="B471" s="44" t="s">
        <v>383</v>
      </c>
      <c r="C471" s="121"/>
    </row>
    <row r="472" spans="1:3" s="119" customFormat="1" ht="15" customHeight="1" x14ac:dyDescent="0.25">
      <c r="A472" s="118"/>
      <c r="B472" s="44"/>
      <c r="C472" s="125"/>
    </row>
    <row r="473" spans="1:3" s="119" customFormat="1" ht="15" customHeight="1" x14ac:dyDescent="0.25">
      <c r="A473" s="118"/>
      <c r="B473" s="223" t="s">
        <v>417</v>
      </c>
      <c r="C473" s="123"/>
    </row>
    <row r="474" spans="1:3" s="119" customFormat="1" ht="15" customHeight="1" x14ac:dyDescent="0.25">
      <c r="A474" s="118"/>
      <c r="B474" s="11" t="s">
        <v>153</v>
      </c>
      <c r="C474" s="122"/>
    </row>
    <row r="475" spans="1:3" s="119" customFormat="1" ht="15" customHeight="1" x14ac:dyDescent="0.25">
      <c r="A475" s="118"/>
      <c r="B475" s="11" t="s">
        <v>202</v>
      </c>
      <c r="C475" s="122"/>
    </row>
    <row r="476" spans="1:3" s="119" customFormat="1" ht="15" customHeight="1" x14ac:dyDescent="0.25">
      <c r="A476" s="118"/>
      <c r="B476" s="11" t="s">
        <v>203</v>
      </c>
      <c r="C476" s="122"/>
    </row>
    <row r="477" spans="1:3" s="119" customFormat="1" ht="15" customHeight="1" x14ac:dyDescent="0.25">
      <c r="A477" s="118"/>
      <c r="B477" s="11" t="s">
        <v>1451</v>
      </c>
      <c r="C477" s="122"/>
    </row>
    <row r="478" spans="1:3" s="119" customFormat="1" ht="15" customHeight="1" x14ac:dyDescent="0.25">
      <c r="A478" s="118"/>
      <c r="B478" s="44" t="s">
        <v>1450</v>
      </c>
      <c r="C478" s="122"/>
    </row>
    <row r="479" spans="1:3" s="119" customFormat="1" ht="15" customHeight="1" x14ac:dyDescent="0.25">
      <c r="A479" s="118"/>
      <c r="B479" s="44" t="s">
        <v>236</v>
      </c>
      <c r="C479" s="122"/>
    </row>
    <row r="480" spans="1:3" s="119" customFormat="1" ht="15" customHeight="1" x14ac:dyDescent="0.25">
      <c r="A480" s="118"/>
      <c r="B480" s="44" t="s">
        <v>401</v>
      </c>
      <c r="C480" s="122"/>
    </row>
    <row r="481" spans="1:3" s="119" customFormat="1" ht="15" customHeight="1" x14ac:dyDescent="0.25">
      <c r="A481" s="118"/>
      <c r="B481" s="11" t="s">
        <v>54</v>
      </c>
      <c r="C481" s="122"/>
    </row>
    <row r="482" spans="1:3" s="203" customFormat="1" ht="15" customHeight="1" x14ac:dyDescent="0.25">
      <c r="A482" s="200"/>
      <c r="B482" s="201" t="s">
        <v>390</v>
      </c>
      <c r="C482" s="202"/>
    </row>
    <row r="483" spans="1:3" s="203" customFormat="1" ht="15" customHeight="1" x14ac:dyDescent="0.25">
      <c r="A483" s="200"/>
      <c r="B483" s="201" t="s">
        <v>391</v>
      </c>
      <c r="C483" s="202"/>
    </row>
    <row r="484" spans="1:3" s="203" customFormat="1" ht="15" customHeight="1" x14ac:dyDescent="0.25">
      <c r="A484" s="200"/>
      <c r="B484" s="201" t="s">
        <v>1350</v>
      </c>
      <c r="C484" s="202"/>
    </row>
    <row r="485" spans="1:3" s="203" customFormat="1" ht="15" customHeight="1" x14ac:dyDescent="0.25">
      <c r="A485" s="200"/>
      <c r="B485" s="201" t="s">
        <v>418</v>
      </c>
      <c r="C485" s="202"/>
    </row>
    <row r="486" spans="1:3" s="119" customFormat="1" ht="60" customHeight="1" x14ac:dyDescent="0.25">
      <c r="A486" s="118"/>
      <c r="B486" s="44" t="s">
        <v>393</v>
      </c>
      <c r="C486" s="122"/>
    </row>
    <row r="487" spans="1:3" s="119" customFormat="1" ht="15" customHeight="1" x14ac:dyDescent="0.25">
      <c r="A487" s="118"/>
      <c r="B487" s="44"/>
      <c r="C487" s="125"/>
    </row>
    <row r="488" spans="1:3" s="119" customFormat="1" ht="15" customHeight="1" x14ac:dyDescent="0.25">
      <c r="A488" s="118"/>
      <c r="B488" s="223" t="s">
        <v>419</v>
      </c>
      <c r="C488" s="123"/>
    </row>
    <row r="489" spans="1:3" s="119" customFormat="1" ht="15" customHeight="1" x14ac:dyDescent="0.25">
      <c r="A489" s="118"/>
      <c r="B489" s="11" t="s">
        <v>153</v>
      </c>
      <c r="C489" s="122"/>
    </row>
    <row r="490" spans="1:3" s="119" customFormat="1" ht="15" customHeight="1" x14ac:dyDescent="0.25">
      <c r="A490" s="118"/>
      <c r="B490" s="11" t="s">
        <v>202</v>
      </c>
      <c r="C490" s="122"/>
    </row>
    <row r="491" spans="1:3" s="119" customFormat="1" ht="15" customHeight="1" x14ac:dyDescent="0.25">
      <c r="A491" s="118"/>
      <c r="B491" s="11" t="s">
        <v>203</v>
      </c>
      <c r="C491" s="122"/>
    </row>
    <row r="492" spans="1:3" s="119" customFormat="1" ht="15" customHeight="1" x14ac:dyDescent="0.25">
      <c r="A492" s="118"/>
      <c r="B492" s="11" t="s">
        <v>1451</v>
      </c>
      <c r="C492" s="122"/>
    </row>
    <row r="493" spans="1:3" s="119" customFormat="1" ht="15" customHeight="1" x14ac:dyDescent="0.25">
      <c r="A493" s="118"/>
      <c r="B493" s="44" t="s">
        <v>1450</v>
      </c>
      <c r="C493" s="122"/>
    </row>
    <row r="494" spans="1:3" s="119" customFormat="1" ht="15" customHeight="1" x14ac:dyDescent="0.25">
      <c r="A494" s="118"/>
      <c r="B494" s="44" t="s">
        <v>236</v>
      </c>
      <c r="C494" s="122"/>
    </row>
    <row r="495" spans="1:3" s="119" customFormat="1" x14ac:dyDescent="0.25">
      <c r="A495" s="118"/>
      <c r="B495" s="44" t="s">
        <v>401</v>
      </c>
      <c r="C495" s="144"/>
    </row>
    <row r="496" spans="1:3" s="119" customFormat="1" x14ac:dyDescent="0.25">
      <c r="A496" s="118"/>
      <c r="B496" s="11" t="s">
        <v>54</v>
      </c>
      <c r="C496" s="144"/>
    </row>
    <row r="497" spans="1:3" s="203" customFormat="1" x14ac:dyDescent="0.25">
      <c r="A497" s="200"/>
      <c r="B497" s="201" t="s">
        <v>420</v>
      </c>
      <c r="C497" s="209"/>
    </row>
    <row r="498" spans="1:3" s="203" customFormat="1" x14ac:dyDescent="0.25">
      <c r="A498" s="200"/>
      <c r="B498" s="201" t="s">
        <v>245</v>
      </c>
      <c r="C498" s="209"/>
    </row>
    <row r="499" spans="1:3" s="203" customFormat="1" x14ac:dyDescent="0.25">
      <c r="A499" s="200"/>
      <c r="B499" s="201" t="s">
        <v>1334</v>
      </c>
      <c r="C499" s="209"/>
    </row>
    <row r="500" spans="1:3" s="203" customFormat="1" x14ac:dyDescent="0.25">
      <c r="A500" s="200"/>
      <c r="B500" s="201" t="s">
        <v>246</v>
      </c>
      <c r="C500" s="209"/>
    </row>
    <row r="501" spans="1:3" s="119" customFormat="1" ht="60" customHeight="1" x14ac:dyDescent="0.25">
      <c r="A501" s="118"/>
      <c r="B501" s="44" t="s">
        <v>421</v>
      </c>
      <c r="C501" s="144"/>
    </row>
    <row r="502" spans="1:3" s="119" customFormat="1" x14ac:dyDescent="0.25">
      <c r="A502" s="118"/>
      <c r="B502" s="44"/>
      <c r="C502" s="73"/>
    </row>
    <row r="503" spans="1:3" s="119" customFormat="1" x14ac:dyDescent="0.25">
      <c r="A503" s="118"/>
      <c r="B503" s="8" t="s">
        <v>422</v>
      </c>
      <c r="C503" s="74"/>
    </row>
    <row r="504" spans="1:3" s="119" customFormat="1" x14ac:dyDescent="0.25">
      <c r="A504" s="118"/>
      <c r="B504" s="25"/>
      <c r="C504" s="73"/>
    </row>
    <row r="505" spans="1:3" s="119" customFormat="1" x14ac:dyDescent="0.25">
      <c r="A505" s="118"/>
      <c r="B505" s="42" t="s">
        <v>423</v>
      </c>
      <c r="C505" s="123"/>
    </row>
    <row r="506" spans="1:3" s="119" customFormat="1" x14ac:dyDescent="0.25">
      <c r="A506" s="118"/>
      <c r="B506" s="11" t="s">
        <v>153</v>
      </c>
      <c r="C506" s="122"/>
    </row>
    <row r="507" spans="1:3" s="119" customFormat="1" x14ac:dyDescent="0.25">
      <c r="A507" s="118"/>
      <c r="B507" s="11" t="s">
        <v>202</v>
      </c>
      <c r="C507" s="121"/>
    </row>
    <row r="508" spans="1:3" s="119" customFormat="1" x14ac:dyDescent="0.25">
      <c r="A508" s="118"/>
      <c r="B508" s="11" t="s">
        <v>203</v>
      </c>
      <c r="C508" s="121"/>
    </row>
    <row r="509" spans="1:3" s="119" customFormat="1" x14ac:dyDescent="0.25">
      <c r="A509" s="118"/>
      <c r="B509" s="11" t="s">
        <v>424</v>
      </c>
      <c r="C509" s="121"/>
    </row>
    <row r="510" spans="1:3" s="119" customFormat="1" x14ac:dyDescent="0.25">
      <c r="A510" s="118"/>
      <c r="B510" s="11" t="s">
        <v>425</v>
      </c>
      <c r="C510" s="121"/>
    </row>
    <row r="511" spans="1:3" s="119" customFormat="1" x14ac:dyDescent="0.25">
      <c r="A511" s="118"/>
      <c r="B511" s="11" t="s">
        <v>426</v>
      </c>
      <c r="C511" s="121"/>
    </row>
    <row r="512" spans="1:3" s="119" customFormat="1" x14ac:dyDescent="0.25">
      <c r="A512" s="118"/>
      <c r="B512" s="11" t="s">
        <v>54</v>
      </c>
      <c r="C512" s="122"/>
    </row>
    <row r="513" spans="1:3" s="203" customFormat="1" x14ac:dyDescent="0.25">
      <c r="A513" s="200"/>
      <c r="B513" s="201" t="s">
        <v>427</v>
      </c>
      <c r="C513" s="202"/>
    </row>
    <row r="514" spans="1:3" s="203" customFormat="1" x14ac:dyDescent="0.25">
      <c r="A514" s="200"/>
      <c r="B514" s="201" t="s">
        <v>245</v>
      </c>
      <c r="C514" s="202"/>
    </row>
    <row r="515" spans="1:3" s="203" customFormat="1" x14ac:dyDescent="0.25">
      <c r="A515" s="200"/>
      <c r="B515" s="201" t="s">
        <v>1354</v>
      </c>
      <c r="C515" s="202"/>
    </row>
    <row r="516" spans="1:3" s="203" customFormat="1" x14ac:dyDescent="0.25">
      <c r="A516" s="200"/>
      <c r="B516" s="201" t="s">
        <v>428</v>
      </c>
      <c r="C516" s="202"/>
    </row>
    <row r="517" spans="1:3" s="119" customFormat="1" ht="60" customHeight="1" x14ac:dyDescent="0.25">
      <c r="A517" s="118"/>
      <c r="B517" s="44" t="s">
        <v>429</v>
      </c>
      <c r="C517" s="122"/>
    </row>
    <row r="518" spans="1:3" s="119" customFormat="1" ht="15" customHeight="1" x14ac:dyDescent="0.25">
      <c r="A518" s="118"/>
      <c r="B518" s="44"/>
      <c r="C518" s="125"/>
    </row>
    <row r="519" spans="1:3" s="119" customFormat="1" ht="15" customHeight="1" x14ac:dyDescent="0.25">
      <c r="A519" s="118"/>
      <c r="B519" s="223" t="s">
        <v>430</v>
      </c>
      <c r="C519" s="123"/>
    </row>
    <row r="520" spans="1:3" s="119" customFormat="1" ht="15" customHeight="1" x14ac:dyDescent="0.25">
      <c r="A520" s="118"/>
      <c r="B520" s="44" t="s">
        <v>431</v>
      </c>
      <c r="C520" s="122"/>
    </row>
    <row r="521" spans="1:3" s="119" customFormat="1" ht="76.5" customHeight="1" x14ac:dyDescent="0.25">
      <c r="A521" s="200"/>
      <c r="B521" s="44" t="s">
        <v>432</v>
      </c>
      <c r="C521" s="122"/>
    </row>
    <row r="522" spans="1:3" s="203" customFormat="1" ht="15" customHeight="1" x14ac:dyDescent="0.25">
      <c r="A522" s="200"/>
      <c r="B522" s="201" t="s">
        <v>1328</v>
      </c>
      <c r="C522" s="202"/>
    </row>
    <row r="523" spans="1:3" s="203" customFormat="1" ht="15" customHeight="1" x14ac:dyDescent="0.25">
      <c r="A523" s="200"/>
      <c r="B523" s="201" t="s">
        <v>375</v>
      </c>
      <c r="C523" s="202"/>
    </row>
    <row r="524" spans="1:3" s="119" customFormat="1" ht="15" customHeight="1" x14ac:dyDescent="0.25">
      <c r="A524" s="118"/>
      <c r="B524" s="44"/>
      <c r="C524" s="125"/>
    </row>
    <row r="525" spans="1:3" s="119" customFormat="1" x14ac:dyDescent="0.25">
      <c r="A525" s="118"/>
      <c r="B525" s="8"/>
      <c r="C525" s="74"/>
    </row>
  </sheetData>
  <sheetProtection selectLockedCells="1"/>
  <mergeCells count="2">
    <mergeCell ref="B4:C5"/>
    <mergeCell ref="B6:C6"/>
  </mergeCells>
  <conditionalFormatting sqref="C239">
    <cfRule type="cellIs" dxfId="1" priority="1" operator="equal">
      <formula>$C$238="Otro"</formula>
    </cfRule>
  </conditionalFormatting>
  <dataValidations disablePrompts="1" count="6">
    <dataValidation type="decimal" operator="greaterThanOrEqual" allowBlank="1" showInputMessage="1" showErrorMessage="1" error="La Eficacia Luminosa debe ser mayor a 130 lm/W" sqref="C213">
      <formula1>130</formula1>
    </dataValidation>
    <dataValidation type="decimal" operator="lessThan" allowBlank="1" showInputMessage="1" showErrorMessage="1" error="La THD debe ser menor al 20%" sqref="C216 C187">
      <formula1>20</formula1>
    </dataValidation>
    <dataValidation type="decimal" operator="greaterThanOrEqual" allowBlank="1" showInputMessage="1" showErrorMessage="1" error="El factor de potencia debe ser mayor o igual a 0.9" sqref="C186 C215">
      <formula1>0.9</formula1>
    </dataValidation>
    <dataValidation type="decimal" operator="greaterThanOrEqual" allowBlank="1" showInputMessage="1" showErrorMessage="1" error="La vida útil debe ser por lo menos de 25.000 horas" sqref="C185 C214">
      <formula1>25000</formula1>
    </dataValidation>
    <dataValidation type="decimal" operator="greaterThanOrEqual" allowBlank="1" showInputMessage="1" showErrorMessage="1" error="La Eficacia Luminosa debe ser mayor a 90 lm/W" sqref="C184">
      <formula1>90</formula1>
    </dataValidation>
    <dataValidation type="custom" errorStyle="warning" showInputMessage="1" showErrorMessage="1" error="Diligencie esta casilla si y sólo si en la casilla &quot;Tipo de equipo elemento o maquinaria&quot; seleccionó la opción &quot;Otro&quot;" sqref="C239">
      <formula1>$C$238="Otro"</formula1>
    </dataValidation>
  </dataValidations>
  <pageMargins left="0.70866141732283472" right="0.70866141732283472" top="0.9765625" bottom="0.74803149606299213" header="0.31496062992125984" footer="0.31496062992125984"/>
  <pageSetup scale="75" orientation="portrait" r:id="rId1"/>
  <headerFooter>
    <oddHeader>&amp;L&amp;G&amp;C&amp;"-,Negrita"SOLICITUD DE INCENTIVOS TRIBUTARIOS PARA PROYECTOS
DE EFICIENCIA ENERGÉTICA/GESTIÓN EFICIENTE DE LA ENERGÍA
EXCLUSIÓN DE IVA, DEDUCCION O DESCUENTO EN RENTA
RESOLUCIÓN UPME 196 DE 2020&amp;R&amp;G</oddHeader>
  </headerFooter>
  <legacyDrawingHF r:id="rId2"/>
  <extLst>
    <ext xmlns:x14="http://schemas.microsoft.com/office/spreadsheetml/2009/9/main" uri="{CCE6A557-97BC-4b89-ADB6-D9C93CAAB3DF}">
      <x14:dataValidations xmlns:xm="http://schemas.microsoft.com/office/excel/2006/main" disablePrompts="1" count="28">
        <x14:dataValidation type="list" allowBlank="1" showInputMessage="1" showErrorMessage="1">
          <x14:formula1>
            <xm:f>ListasDesplegables!$F$849:$F$851</xm:f>
          </x14:formula1>
          <xm:sqref>C477 C492</xm:sqref>
        </x14:dataValidation>
        <x14:dataValidation type="list" allowBlank="1" showInputMessage="1" showErrorMessage="1">
          <x14:formula1>
            <xm:f>ListasDesplegables!$D$842:$D$847</xm:f>
          </x14:formula1>
          <xm:sqref>C400</xm:sqref>
        </x14:dataValidation>
        <x14:dataValidation type="list" allowBlank="1" showInputMessage="1" showErrorMessage="1">
          <x14:formula1>
            <xm:f>ListasDesplegables!$F$843:$F$846</xm:f>
          </x14:formula1>
          <xm:sqref>C388</xm:sqref>
        </x14:dataValidation>
        <x14:dataValidation type="list" allowBlank="1" showInputMessage="1" showErrorMessage="1">
          <x14:formula1>
            <xm:f>ListasDesplegables!$D$858:$D$861</xm:f>
          </x14:formula1>
          <xm:sqref>C387</xm:sqref>
        </x14:dataValidation>
        <x14:dataValidation type="list" allowBlank="1" showInputMessage="1" showErrorMessage="1">
          <x14:formula1>
            <xm:f>ListasDesplegables!$D$854:$D$856</xm:f>
          </x14:formula1>
          <xm:sqref>C386</xm:sqref>
        </x14:dataValidation>
        <x14:dataValidation type="list" allowBlank="1" showInputMessage="1" showErrorMessage="1">
          <x14:formula1>
            <xm:f>ListasDesplegables!$D$850:$D$852</xm:f>
          </x14:formula1>
          <xm:sqref>C385</xm:sqref>
        </x14:dataValidation>
        <x14:dataValidation type="list" allowBlank="1" showInputMessage="1" showErrorMessage="1">
          <x14:formula1>
            <xm:f>ListasDesplegables!$F$823:$F$825</xm:f>
          </x14:formula1>
          <xm:sqref>C342</xm:sqref>
        </x14:dataValidation>
        <x14:dataValidation type="list" allowBlank="1" showInputMessage="1" showErrorMessage="1">
          <x14:formula1>
            <xm:f>ListasDesplegables!$D$835:$D$838</xm:f>
          </x14:formula1>
          <xm:sqref>C308</xm:sqref>
        </x14:dataValidation>
        <x14:dataValidation type="list" allowBlank="1" showInputMessage="1" showErrorMessage="1">
          <x14:formula1>
            <xm:f>ListasDesplegables!$F$818:$F$820</xm:f>
          </x14:formula1>
          <xm:sqref>C266 C448</xm:sqref>
        </x14:dataValidation>
        <x14:dataValidation type="list" allowBlank="1" showInputMessage="1" showErrorMessage="1">
          <x14:formula1>
            <xm:f>ListasDesplegables!$B$825:$B$827</xm:f>
          </x14:formula1>
          <xm:sqref>C265</xm:sqref>
        </x14:dataValidation>
        <x14:dataValidation type="list" allowBlank="1" showInputMessage="1" showErrorMessage="1">
          <x14:formula1>
            <xm:f>ListasDesplegables!$B$819:$B$821</xm:f>
          </x14:formula1>
          <xm:sqref>C264</xm:sqref>
        </x14:dataValidation>
        <x14:dataValidation type="list" allowBlank="1" showInputMessage="1" showErrorMessage="1">
          <x14:formula1>
            <xm:f>ListasDesplegables!$F$719:$F$724</xm:f>
          </x14:formula1>
          <xm:sqref>C244</xm:sqref>
        </x14:dataValidation>
        <x14:dataValidation type="list" allowBlank="1" showInputMessage="1" showErrorMessage="1">
          <x14:formula1>
            <xm:f>ListasDesplegables!$B$716:$B$722</xm:f>
          </x14:formula1>
          <xm:sqref>C238</xm:sqref>
        </x14:dataValidation>
        <x14:dataValidation type="list" allowBlank="1" showInputMessage="1" showErrorMessage="1">
          <x14:formula1>
            <xm:f>ListasDesplegables!$B$710:$B$712</xm:f>
          </x14:formula1>
          <xm:sqref>C237</xm:sqref>
        </x14:dataValidation>
        <x14:dataValidation type="list" allowBlank="1" showInputMessage="1" showErrorMessage="1">
          <x14:formula1>
            <xm:f>ListasDesplegables!$F$735:$F$740</xm:f>
          </x14:formula1>
          <xm:sqref>C162</xm:sqref>
        </x14:dataValidation>
        <x14:dataValidation type="list" allowBlank="1" showInputMessage="1" showErrorMessage="1">
          <x14:formula1>
            <xm:f>ListasDesplegables!$F$729:$F$732</xm:f>
          </x14:formula1>
          <xm:sqref>C145 C167</xm:sqref>
        </x14:dataValidation>
        <x14:dataValidation type="list" allowBlank="1" showInputMessage="1" showErrorMessage="1">
          <x14:formula1>
            <xm:f>ListasDesplegables!$D$729:$D$731</xm:f>
          </x14:formula1>
          <xm:sqref>C147</xm:sqref>
        </x14:dataValidation>
        <x14:dataValidation type="list" allowBlank="1" showInputMessage="1" showErrorMessage="1">
          <x14:formula1>
            <xm:f>ListasDesplegables!$F$829:$F$831</xm:f>
          </x14:formula1>
          <xm:sqref>C144 C164</xm:sqref>
        </x14:dataValidation>
        <x14:dataValidation type="list" allowBlank="1" showInputMessage="1" showErrorMessage="1">
          <x14:formula1>
            <xm:f>ListasDesplegables!$D$826:$D$831</xm:f>
          </x14:formula1>
          <xm:sqref>C143 C163</xm:sqref>
        </x14:dataValidation>
        <x14:dataValidation type="list" allowBlank="1" showInputMessage="1" showErrorMessage="1">
          <x14:formula1>
            <xm:f>ListasDesplegables!$D$805:$D$822</xm:f>
          </x14:formula1>
          <xm:sqref>C142</xm:sqref>
        </x14:dataValidation>
        <x14:dataValidation type="list" allowBlank="1" showInputMessage="1" showErrorMessage="1">
          <x14:formula1>
            <xm:f>ListasDesplegables!$D$734:$D$736</xm:f>
          </x14:formula1>
          <xm:sqref>C23</xm:sqref>
        </x14:dataValidation>
        <x14:dataValidation type="list" allowBlank="1" showInputMessage="1" showErrorMessage="1">
          <x14:formula1>
            <xm:f>ListasDesplegables!$B$701:$B$706</xm:f>
          </x14:formula1>
          <xm:sqref>C13</xm:sqref>
        </x14:dataValidation>
        <x14:dataValidation type="list" allowBlank="1" showInputMessage="1" showErrorMessage="1">
          <x14:formula1>
            <xm:f>ListasDesplegables!$D$740:$D$745</xm:f>
          </x14:formula1>
          <xm:sqref>C59</xm:sqref>
        </x14:dataValidation>
        <x14:dataValidation type="list" allowBlank="1" showInputMessage="1" showErrorMessage="1">
          <x14:formula1>
            <xm:f>ListasDesplegables!$B$875:$B$878</xm:f>
          </x14:formula1>
          <xm:sqref>C125 C246</xm:sqref>
        </x14:dataValidation>
        <x14:dataValidation type="list" allowBlank="1" showInputMessage="1" showErrorMessage="1">
          <x14:formula1>
            <xm:f>ListasDesplegables!$B$847:$B$850</xm:f>
          </x14:formula1>
          <xm:sqref>C36</xm:sqref>
        </x14:dataValidation>
        <x14:dataValidation type="list" allowBlank="1" showInputMessage="1" showErrorMessage="1">
          <x14:formula1>
            <xm:f>ListasDesplegables!$B$831:$B$836</xm:f>
          </x14:formula1>
          <xm:sqref>C196 C225</xm:sqref>
        </x14:dataValidation>
        <x14:dataValidation type="list" allowBlank="1" showInputMessage="1" showErrorMessage="1">
          <x14:formula1>
            <xm:f>ListasDesplegables!$F$706:$F$708</xm:f>
          </x14:formula1>
          <xm:sqref>C463</xm:sqref>
        </x14:dataValidation>
        <x14:dataValidation type="list" allowBlank="1" showInputMessage="1" showErrorMessage="1">
          <x14:formula1>
            <xm:f>ListasDesplegables!$F$712:$F$714</xm:f>
          </x14:formula1>
          <xm:sqref>C38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9" tint="-0.249977111117893"/>
  </sheetPr>
  <dimension ref="A2:C510"/>
  <sheetViews>
    <sheetView showGridLines="0" view="pageLayout" zoomScaleNormal="100" zoomScaleSheetLayoutView="120" workbookViewId="0">
      <selection activeCell="B8" sqref="B8:B9"/>
    </sheetView>
  </sheetViews>
  <sheetFormatPr baseColWidth="10" defaultColWidth="11.42578125" defaultRowHeight="15" x14ac:dyDescent="0.25"/>
  <cols>
    <col min="1" max="1" width="2.5703125" style="2" customWidth="1"/>
    <col min="2" max="2" width="68.5703125" style="24" customWidth="1"/>
    <col min="3" max="3" width="45.7109375" style="73" customWidth="1"/>
    <col min="4" max="16384" width="11.42578125" style="2"/>
  </cols>
  <sheetData>
    <row r="2" spans="1:3" x14ac:dyDescent="0.25">
      <c r="B2" s="4" t="s">
        <v>1282</v>
      </c>
      <c r="C2" s="198" t="s">
        <v>1488</v>
      </c>
    </row>
    <row r="3" spans="1:3" x14ac:dyDescent="0.25">
      <c r="B3" s="4"/>
      <c r="C3" s="198" t="s">
        <v>1489</v>
      </c>
    </row>
    <row r="4" spans="1:3" x14ac:dyDescent="0.25">
      <c r="B4" s="238" t="s">
        <v>1325</v>
      </c>
      <c r="C4" s="238"/>
    </row>
    <row r="5" spans="1:3" x14ac:dyDescent="0.25">
      <c r="B5" s="238"/>
      <c r="C5" s="238"/>
    </row>
    <row r="6" spans="1:3" x14ac:dyDescent="0.25">
      <c r="B6" s="308"/>
      <c r="C6" s="308"/>
    </row>
    <row r="7" spans="1:3" x14ac:dyDescent="0.25">
      <c r="B7" s="114" t="s">
        <v>4</v>
      </c>
      <c r="C7" s="198">
        <f>'Formato 2'!R16</f>
        <v>0</v>
      </c>
    </row>
    <row r="8" spans="1:3" x14ac:dyDescent="0.25">
      <c r="B8" s="335" t="s">
        <v>1180</v>
      </c>
      <c r="C8" s="336">
        <f>'Formato 2'!R17</f>
        <v>0</v>
      </c>
    </row>
    <row r="9" spans="1:3" ht="38.25" customHeight="1" x14ac:dyDescent="0.25">
      <c r="B9" s="335"/>
      <c r="C9" s="336">
        <f>'Formato 2'!R18</f>
        <v>0</v>
      </c>
    </row>
    <row r="10" spans="1:3" ht="38.25" customHeight="1" x14ac:dyDescent="0.25">
      <c r="B10" s="108"/>
      <c r="C10" s="109"/>
    </row>
    <row r="11" spans="1:3" x14ac:dyDescent="0.25">
      <c r="A11" s="9"/>
      <c r="B11" s="8" t="s">
        <v>433</v>
      </c>
      <c r="C11" s="74"/>
    </row>
    <row r="12" spans="1:3" x14ac:dyDescent="0.25">
      <c r="A12" s="9"/>
      <c r="B12" s="12"/>
      <c r="C12" s="117"/>
    </row>
    <row r="13" spans="1:3" s="119" customFormat="1" x14ac:dyDescent="0.25">
      <c r="A13" s="118"/>
      <c r="B13" s="42" t="s">
        <v>1375</v>
      </c>
      <c r="C13" s="123"/>
    </row>
    <row r="14" spans="1:3" s="119" customFormat="1" x14ac:dyDescent="0.25">
      <c r="A14" s="118"/>
      <c r="B14" s="46" t="s">
        <v>305</v>
      </c>
      <c r="C14" s="123"/>
    </row>
    <row r="15" spans="1:3" s="119" customFormat="1" x14ac:dyDescent="0.25">
      <c r="A15" s="118"/>
      <c r="B15" s="11" t="s">
        <v>153</v>
      </c>
      <c r="C15" s="122"/>
    </row>
    <row r="16" spans="1:3" s="119" customFormat="1" x14ac:dyDescent="0.25">
      <c r="A16" s="118"/>
      <c r="B16" s="11" t="s">
        <v>202</v>
      </c>
      <c r="C16" s="122"/>
    </row>
    <row r="17" spans="1:3" s="119" customFormat="1" x14ac:dyDescent="0.25">
      <c r="A17" s="118"/>
      <c r="B17" s="11" t="s">
        <v>203</v>
      </c>
      <c r="C17" s="122"/>
    </row>
    <row r="18" spans="1:3" s="119" customFormat="1" x14ac:dyDescent="0.25">
      <c r="A18" s="118"/>
      <c r="B18" s="11" t="s">
        <v>232</v>
      </c>
      <c r="C18" s="122"/>
    </row>
    <row r="19" spans="1:3" s="119" customFormat="1" x14ac:dyDescent="0.25">
      <c r="A19" s="118"/>
      <c r="B19" s="11" t="s">
        <v>306</v>
      </c>
      <c r="C19" s="122"/>
    </row>
    <row r="20" spans="1:3" s="119" customFormat="1" x14ac:dyDescent="0.25">
      <c r="A20" s="118"/>
      <c r="B20" s="11" t="s">
        <v>307</v>
      </c>
      <c r="C20" s="122"/>
    </row>
    <row r="21" spans="1:3" s="119" customFormat="1" x14ac:dyDescent="0.25">
      <c r="A21" s="118"/>
      <c r="B21" s="11" t="s">
        <v>308</v>
      </c>
      <c r="C21" s="122"/>
    </row>
    <row r="22" spans="1:3" s="119" customFormat="1" x14ac:dyDescent="0.25">
      <c r="A22" s="118"/>
      <c r="B22" s="11" t="s">
        <v>309</v>
      </c>
      <c r="C22" s="122"/>
    </row>
    <row r="23" spans="1:3" s="119" customFormat="1" x14ac:dyDescent="0.25">
      <c r="A23" s="118"/>
      <c r="B23" s="44" t="s">
        <v>310</v>
      </c>
      <c r="C23" s="122"/>
    </row>
    <row r="24" spans="1:3" s="203" customFormat="1" x14ac:dyDescent="0.25">
      <c r="A24" s="200"/>
      <c r="B24" s="201" t="s">
        <v>311</v>
      </c>
      <c r="C24" s="202"/>
    </row>
    <row r="25" spans="1:3" s="203" customFormat="1" x14ac:dyDescent="0.25">
      <c r="A25" s="200"/>
      <c r="B25" s="201" t="s">
        <v>312</v>
      </c>
      <c r="C25" s="202"/>
    </row>
    <row r="26" spans="1:3" s="203" customFormat="1" x14ac:dyDescent="0.25">
      <c r="A26" s="200"/>
      <c r="B26" s="201" t="s">
        <v>1341</v>
      </c>
      <c r="C26" s="202"/>
    </row>
    <row r="27" spans="1:3" s="203" customFormat="1" x14ac:dyDescent="0.25">
      <c r="A27" s="200"/>
      <c r="B27" s="201" t="s">
        <v>313</v>
      </c>
      <c r="C27" s="202"/>
    </row>
    <row r="28" spans="1:3" s="119" customFormat="1" ht="60" customHeight="1" x14ac:dyDescent="0.25">
      <c r="A28" s="118"/>
      <c r="B28" s="44" t="s">
        <v>314</v>
      </c>
      <c r="C28" s="122"/>
    </row>
    <row r="29" spans="1:3" s="119" customFormat="1" x14ac:dyDescent="0.25">
      <c r="A29" s="118"/>
      <c r="B29" s="11"/>
      <c r="C29"/>
    </row>
    <row r="30" spans="1:3" s="119" customFormat="1" x14ac:dyDescent="0.25">
      <c r="A30" s="118"/>
      <c r="B30" s="46" t="s">
        <v>315</v>
      </c>
      <c r="C30" s="123"/>
    </row>
    <row r="31" spans="1:3" s="119" customFormat="1" x14ac:dyDescent="0.25">
      <c r="A31" s="118"/>
      <c r="B31" s="11" t="s">
        <v>76</v>
      </c>
      <c r="C31" s="131"/>
    </row>
    <row r="32" spans="1:3" s="119" customFormat="1" x14ac:dyDescent="0.25">
      <c r="A32" s="118"/>
      <c r="B32" s="11" t="s">
        <v>153</v>
      </c>
      <c r="C32" s="122"/>
    </row>
    <row r="33" spans="1:3" s="119" customFormat="1" x14ac:dyDescent="0.25">
      <c r="A33" s="118"/>
      <c r="B33" s="11" t="s">
        <v>202</v>
      </c>
      <c r="C33" s="122"/>
    </row>
    <row r="34" spans="1:3" s="119" customFormat="1" x14ac:dyDescent="0.25">
      <c r="A34" s="118"/>
      <c r="B34" s="11" t="s">
        <v>203</v>
      </c>
      <c r="C34" s="122"/>
    </row>
    <row r="35" spans="1:3" s="119" customFormat="1" x14ac:dyDescent="0.25">
      <c r="A35" s="118"/>
      <c r="B35" s="11" t="s">
        <v>54</v>
      </c>
      <c r="C35" s="122"/>
    </row>
    <row r="36" spans="1:3" s="203" customFormat="1" x14ac:dyDescent="0.25">
      <c r="A36" s="200"/>
      <c r="B36" s="201" t="s">
        <v>321</v>
      </c>
      <c r="C36" s="202"/>
    </row>
    <row r="37" spans="1:3" s="203" customFormat="1" x14ac:dyDescent="0.25">
      <c r="A37" s="200"/>
      <c r="B37" s="201" t="s">
        <v>322</v>
      </c>
      <c r="C37" s="202"/>
    </row>
    <row r="38" spans="1:3" s="119" customFormat="1" ht="60" customHeight="1" x14ac:dyDescent="0.25">
      <c r="A38" s="118"/>
      <c r="B38" s="44" t="s">
        <v>323</v>
      </c>
      <c r="C38" s="122"/>
    </row>
    <row r="39" spans="1:3" s="119" customFormat="1" x14ac:dyDescent="0.25">
      <c r="A39" s="118"/>
      <c r="B39" s="44"/>
      <c r="C39" s="216"/>
    </row>
    <row r="40" spans="1:3" s="119" customFormat="1" x14ac:dyDescent="0.25">
      <c r="A40" s="118"/>
      <c r="B40" s="42" t="s">
        <v>1376</v>
      </c>
      <c r="C40" s="123"/>
    </row>
    <row r="41" spans="1:3" s="119" customFormat="1" x14ac:dyDescent="0.25">
      <c r="A41" s="118"/>
      <c r="B41" s="46" t="s">
        <v>305</v>
      </c>
      <c r="C41" s="123"/>
    </row>
    <row r="42" spans="1:3" s="119" customFormat="1" x14ac:dyDescent="0.25">
      <c r="A42" s="118"/>
      <c r="B42" s="11" t="s">
        <v>153</v>
      </c>
      <c r="C42" s="122"/>
    </row>
    <row r="43" spans="1:3" s="119" customFormat="1" x14ac:dyDescent="0.25">
      <c r="A43" s="118"/>
      <c r="B43" s="11" t="s">
        <v>202</v>
      </c>
      <c r="C43" s="122"/>
    </row>
    <row r="44" spans="1:3" s="119" customFormat="1" x14ac:dyDescent="0.25">
      <c r="A44" s="118"/>
      <c r="B44" s="11" t="s">
        <v>203</v>
      </c>
      <c r="C44" s="122"/>
    </row>
    <row r="45" spans="1:3" s="119" customFormat="1" x14ac:dyDescent="0.25">
      <c r="A45" s="118"/>
      <c r="B45" s="11" t="s">
        <v>232</v>
      </c>
      <c r="C45" s="122"/>
    </row>
    <row r="46" spans="1:3" s="119" customFormat="1" x14ac:dyDescent="0.25">
      <c r="A46" s="118"/>
      <c r="B46" s="11" t="s">
        <v>306</v>
      </c>
      <c r="C46" s="122"/>
    </row>
    <row r="47" spans="1:3" s="119" customFormat="1" x14ac:dyDescent="0.25">
      <c r="A47" s="118"/>
      <c r="B47" s="11" t="s">
        <v>307</v>
      </c>
      <c r="C47" s="122"/>
    </row>
    <row r="48" spans="1:3" s="119" customFormat="1" x14ac:dyDescent="0.25">
      <c r="A48" s="118"/>
      <c r="B48" s="11" t="s">
        <v>308</v>
      </c>
      <c r="C48" s="122"/>
    </row>
    <row r="49" spans="1:3" s="119" customFormat="1" x14ac:dyDescent="0.25">
      <c r="A49" s="118"/>
      <c r="B49" s="11" t="s">
        <v>309</v>
      </c>
      <c r="C49" s="122"/>
    </row>
    <row r="50" spans="1:3" s="119" customFormat="1" x14ac:dyDescent="0.25">
      <c r="A50" s="118"/>
      <c r="B50" s="44" t="s">
        <v>310</v>
      </c>
      <c r="C50" s="122"/>
    </row>
    <row r="51" spans="1:3" s="203" customFormat="1" x14ac:dyDescent="0.25">
      <c r="A51" s="200"/>
      <c r="B51" s="201" t="s">
        <v>311</v>
      </c>
      <c r="C51" s="202"/>
    </row>
    <row r="52" spans="1:3" s="203" customFormat="1" x14ac:dyDescent="0.25">
      <c r="A52" s="200"/>
      <c r="B52" s="201" t="s">
        <v>312</v>
      </c>
      <c r="C52" s="202"/>
    </row>
    <row r="53" spans="1:3" s="203" customFormat="1" x14ac:dyDescent="0.25">
      <c r="A53" s="200"/>
      <c r="B53" s="201" t="s">
        <v>1341</v>
      </c>
      <c r="C53" s="202"/>
    </row>
    <row r="54" spans="1:3" s="203" customFormat="1" x14ac:dyDescent="0.25">
      <c r="A54" s="200"/>
      <c r="B54" s="201" t="s">
        <v>313</v>
      </c>
      <c r="C54" s="202"/>
    </row>
    <row r="55" spans="1:3" s="119" customFormat="1" ht="60" customHeight="1" x14ac:dyDescent="0.25">
      <c r="A55" s="118"/>
      <c r="B55" s="44" t="s">
        <v>314</v>
      </c>
      <c r="C55" s="122"/>
    </row>
    <row r="56" spans="1:3" s="119" customFormat="1" x14ac:dyDescent="0.25">
      <c r="A56" s="118"/>
      <c r="B56" s="11"/>
      <c r="C56"/>
    </row>
    <row r="57" spans="1:3" s="119" customFormat="1" x14ac:dyDescent="0.25">
      <c r="A57" s="118"/>
      <c r="B57" s="46" t="s">
        <v>315</v>
      </c>
      <c r="C57" s="123"/>
    </row>
    <row r="58" spans="1:3" s="119" customFormat="1" x14ac:dyDescent="0.25">
      <c r="A58" s="118"/>
      <c r="B58" s="11" t="s">
        <v>76</v>
      </c>
      <c r="C58" s="131"/>
    </row>
    <row r="59" spans="1:3" s="119" customFormat="1" x14ac:dyDescent="0.25">
      <c r="A59" s="118"/>
      <c r="B59" s="11" t="s">
        <v>153</v>
      </c>
      <c r="C59" s="122"/>
    </row>
    <row r="60" spans="1:3" s="119" customFormat="1" x14ac:dyDescent="0.25">
      <c r="A60" s="118"/>
      <c r="B60" s="11" t="s">
        <v>202</v>
      </c>
      <c r="C60" s="122"/>
    </row>
    <row r="61" spans="1:3" s="119" customFormat="1" x14ac:dyDescent="0.25">
      <c r="A61" s="118"/>
      <c r="B61" s="11" t="s">
        <v>203</v>
      </c>
      <c r="C61" s="122"/>
    </row>
    <row r="62" spans="1:3" s="119" customFormat="1" x14ac:dyDescent="0.25">
      <c r="A62" s="118"/>
      <c r="B62" s="11" t="s">
        <v>54</v>
      </c>
      <c r="C62" s="122"/>
    </row>
    <row r="63" spans="1:3" s="203" customFormat="1" x14ac:dyDescent="0.25">
      <c r="A63" s="200"/>
      <c r="B63" s="201" t="s">
        <v>321</v>
      </c>
      <c r="C63" s="202"/>
    </row>
    <row r="64" spans="1:3" s="203" customFormat="1" x14ac:dyDescent="0.25">
      <c r="A64" s="200"/>
      <c r="B64" s="201" t="s">
        <v>322</v>
      </c>
      <c r="C64" s="202"/>
    </row>
    <row r="65" spans="1:3" s="119" customFormat="1" ht="60" customHeight="1" x14ac:dyDescent="0.25">
      <c r="A65" s="118"/>
      <c r="B65" s="44" t="s">
        <v>323</v>
      </c>
      <c r="C65" s="122"/>
    </row>
    <row r="66" spans="1:3" s="119" customFormat="1" x14ac:dyDescent="0.25">
      <c r="A66" s="118"/>
      <c r="B66" s="44"/>
      <c r="C66" s="216"/>
    </row>
    <row r="67" spans="1:3" x14ac:dyDescent="0.25">
      <c r="A67" s="9"/>
      <c r="B67" s="42" t="s">
        <v>333</v>
      </c>
      <c r="C67" s="81"/>
    </row>
    <row r="68" spans="1:3" x14ac:dyDescent="0.25">
      <c r="A68" s="9"/>
      <c r="B68" s="11" t="s">
        <v>450</v>
      </c>
      <c r="C68" s="93"/>
    </row>
    <row r="69" spans="1:3" x14ac:dyDescent="0.25">
      <c r="A69" s="9"/>
      <c r="B69" s="11" t="s">
        <v>451</v>
      </c>
      <c r="C69" s="93"/>
    </row>
    <row r="70" spans="1:3" x14ac:dyDescent="0.25">
      <c r="A70" s="9"/>
      <c r="B70" s="11" t="s">
        <v>452</v>
      </c>
      <c r="C70" s="95"/>
    </row>
    <row r="71" spans="1:3" x14ac:dyDescent="0.25">
      <c r="A71" s="9"/>
      <c r="B71" s="11" t="s">
        <v>265</v>
      </c>
      <c r="C71" s="95"/>
    </row>
    <row r="72" spans="1:3" x14ac:dyDescent="0.25">
      <c r="A72" s="9"/>
      <c r="B72" s="11" t="s">
        <v>350</v>
      </c>
      <c r="C72" s="95"/>
    </row>
    <row r="73" spans="1:3" x14ac:dyDescent="0.25">
      <c r="A73" s="9"/>
      <c r="B73" s="11" t="s">
        <v>249</v>
      </c>
      <c r="C73" s="95"/>
    </row>
    <row r="74" spans="1:3" x14ac:dyDescent="0.25">
      <c r="A74" s="9"/>
      <c r="B74" s="11" t="s">
        <v>270</v>
      </c>
      <c r="C74" s="94"/>
    </row>
    <row r="75" spans="1:3" x14ac:dyDescent="0.25">
      <c r="A75" s="9"/>
      <c r="B75" s="11" t="s">
        <v>1337</v>
      </c>
      <c r="C75" s="94"/>
    </row>
    <row r="76" spans="1:3" x14ac:dyDescent="0.25">
      <c r="A76" s="9"/>
      <c r="B76" s="11" t="s">
        <v>271</v>
      </c>
      <c r="C76" s="94"/>
    </row>
    <row r="77" spans="1:3" x14ac:dyDescent="0.25">
      <c r="A77" s="9"/>
      <c r="B77" s="11" t="s">
        <v>54</v>
      </c>
      <c r="C77" s="94"/>
    </row>
    <row r="78" spans="1:3" x14ac:dyDescent="0.25">
      <c r="A78" s="9"/>
      <c r="B78" s="11" t="s">
        <v>272</v>
      </c>
      <c r="C78" s="95"/>
    </row>
    <row r="79" spans="1:3" x14ac:dyDescent="0.25">
      <c r="A79" s="9"/>
      <c r="B79" s="11" t="s">
        <v>273</v>
      </c>
      <c r="C79" s="95"/>
    </row>
    <row r="80" spans="1:3" s="203" customFormat="1" x14ac:dyDescent="0.25">
      <c r="A80" s="200"/>
      <c r="B80" s="201" t="s">
        <v>274</v>
      </c>
      <c r="C80" s="209"/>
    </row>
    <row r="81" spans="1:3" s="203" customFormat="1" x14ac:dyDescent="0.25">
      <c r="A81" s="200"/>
      <c r="B81" s="201" t="s">
        <v>275</v>
      </c>
      <c r="C81" s="209"/>
    </row>
    <row r="82" spans="1:3" s="203" customFormat="1" x14ac:dyDescent="0.25">
      <c r="A82" s="200"/>
      <c r="B82" s="201" t="s">
        <v>1338</v>
      </c>
      <c r="C82" s="209"/>
    </row>
    <row r="83" spans="1:3" s="203" customFormat="1" x14ac:dyDescent="0.25">
      <c r="A83" s="200"/>
      <c r="B83" s="201" t="s">
        <v>276</v>
      </c>
      <c r="C83" s="209"/>
    </row>
    <row r="84" spans="1:3" ht="60" customHeight="1" x14ac:dyDescent="0.25">
      <c r="A84" s="9"/>
      <c r="B84" s="44" t="s">
        <v>277</v>
      </c>
      <c r="C84" s="95"/>
    </row>
    <row r="85" spans="1:3" x14ac:dyDescent="0.25">
      <c r="A85" s="9"/>
      <c r="B85" s="44"/>
      <c r="C85" s="151"/>
    </row>
    <row r="86" spans="1:3" s="119" customFormat="1" x14ac:dyDescent="0.25">
      <c r="A86" s="118"/>
      <c r="B86" s="45" t="s">
        <v>278</v>
      </c>
      <c r="C86" s="107"/>
    </row>
    <row r="87" spans="1:3" s="119" customFormat="1" x14ac:dyDescent="0.25">
      <c r="A87" s="118"/>
      <c r="B87" s="11" t="s">
        <v>153</v>
      </c>
      <c r="C87" s="142"/>
    </row>
    <row r="88" spans="1:3" s="119" customFormat="1" x14ac:dyDescent="0.25">
      <c r="A88" s="118"/>
      <c r="B88" s="11" t="s">
        <v>202</v>
      </c>
      <c r="C88" s="142"/>
    </row>
    <row r="89" spans="1:3" s="119" customFormat="1" x14ac:dyDescent="0.25">
      <c r="A89" s="118"/>
      <c r="B89" s="11" t="s">
        <v>203</v>
      </c>
      <c r="C89" s="143"/>
    </row>
    <row r="90" spans="1:3" s="119" customFormat="1" x14ac:dyDescent="0.25">
      <c r="A90" s="118"/>
      <c r="B90" s="36" t="s">
        <v>249</v>
      </c>
      <c r="C90" s="143"/>
    </row>
    <row r="91" spans="1:3" s="119" customFormat="1" x14ac:dyDescent="0.25">
      <c r="A91" s="118"/>
      <c r="B91" s="36" t="s">
        <v>279</v>
      </c>
      <c r="C91" s="96"/>
    </row>
    <row r="92" spans="1:3" s="119" customFormat="1" x14ac:dyDescent="0.25">
      <c r="A92" s="118"/>
      <c r="B92" s="36" t="s">
        <v>285</v>
      </c>
      <c r="C92" s="96"/>
    </row>
    <row r="93" spans="1:3" s="119" customFormat="1" x14ac:dyDescent="0.25">
      <c r="A93" s="118"/>
      <c r="B93" s="36" t="s">
        <v>1399</v>
      </c>
      <c r="C93" s="96"/>
    </row>
    <row r="94" spans="1:3" s="119" customFormat="1" x14ac:dyDescent="0.25">
      <c r="A94" s="118"/>
      <c r="B94" s="36" t="s">
        <v>1369</v>
      </c>
      <c r="C94" s="122"/>
    </row>
    <row r="95" spans="1:3" s="119" customFormat="1" x14ac:dyDescent="0.25">
      <c r="A95" s="118"/>
      <c r="B95" s="36" t="s">
        <v>286</v>
      </c>
      <c r="C95" s="122"/>
    </row>
    <row r="96" spans="1:3" s="119" customFormat="1" x14ac:dyDescent="0.25">
      <c r="A96" s="118"/>
      <c r="B96" s="36" t="s">
        <v>287</v>
      </c>
      <c r="C96" s="122"/>
    </row>
    <row r="97" spans="1:3" s="119" customFormat="1" x14ac:dyDescent="0.25">
      <c r="A97" s="118"/>
      <c r="B97" s="36" t="s">
        <v>288</v>
      </c>
      <c r="C97" s="122"/>
    </row>
    <row r="98" spans="1:3" s="119" customFormat="1" x14ac:dyDescent="0.25">
      <c r="A98" s="118"/>
      <c r="B98" s="36" t="s">
        <v>289</v>
      </c>
      <c r="C98" s="122"/>
    </row>
    <row r="99" spans="1:3" s="119" customFormat="1" x14ac:dyDescent="0.25">
      <c r="A99" s="118"/>
      <c r="B99" s="44" t="s">
        <v>290</v>
      </c>
      <c r="C99" s="122"/>
    </row>
    <row r="100" spans="1:3" s="203" customFormat="1" x14ac:dyDescent="0.25">
      <c r="A100" s="200"/>
      <c r="B100" s="201" t="s">
        <v>291</v>
      </c>
      <c r="C100" s="202"/>
    </row>
    <row r="101" spans="1:3" s="203" customFormat="1" x14ac:dyDescent="0.25">
      <c r="A101" s="200"/>
      <c r="B101" s="201" t="s">
        <v>292</v>
      </c>
      <c r="C101" s="202"/>
    </row>
    <row r="102" spans="1:3" s="203" customFormat="1" x14ac:dyDescent="0.25">
      <c r="A102" s="200"/>
      <c r="B102" s="201" t="s">
        <v>1339</v>
      </c>
      <c r="C102" s="202"/>
    </row>
    <row r="103" spans="1:3" s="203" customFormat="1" x14ac:dyDescent="0.25">
      <c r="A103" s="200"/>
      <c r="B103" s="201" t="s">
        <v>293</v>
      </c>
      <c r="C103" s="202"/>
    </row>
    <row r="104" spans="1:3" s="119" customFormat="1" ht="60" customHeight="1" x14ac:dyDescent="0.25">
      <c r="A104" s="118"/>
      <c r="B104" s="44" t="s">
        <v>294</v>
      </c>
      <c r="C104" s="122"/>
    </row>
    <row r="105" spans="1:3" x14ac:dyDescent="0.25">
      <c r="A105" s="9"/>
      <c r="B105" s="44"/>
      <c r="C105" s="151"/>
    </row>
    <row r="106" spans="1:3" x14ac:dyDescent="0.25">
      <c r="A106" s="9"/>
      <c r="B106" s="42" t="s">
        <v>1185</v>
      </c>
      <c r="C106" s="76"/>
    </row>
    <row r="107" spans="1:3" x14ac:dyDescent="0.25">
      <c r="A107" s="9"/>
      <c r="B107" s="11" t="s">
        <v>153</v>
      </c>
      <c r="C107" s="96"/>
    </row>
    <row r="108" spans="1:3" x14ac:dyDescent="0.25">
      <c r="A108" s="9"/>
      <c r="B108" s="11" t="s">
        <v>202</v>
      </c>
      <c r="C108" s="96"/>
    </row>
    <row r="109" spans="1:3" x14ac:dyDescent="0.25">
      <c r="A109" s="9"/>
      <c r="B109" s="11" t="s">
        <v>203</v>
      </c>
      <c r="C109" s="97"/>
    </row>
    <row r="110" spans="1:3" x14ac:dyDescent="0.25">
      <c r="A110" s="9"/>
      <c r="B110" s="11" t="s">
        <v>1319</v>
      </c>
      <c r="C110" s="97"/>
    </row>
    <row r="111" spans="1:3" x14ac:dyDescent="0.25">
      <c r="A111" s="9"/>
      <c r="B111" s="11" t="s">
        <v>233</v>
      </c>
      <c r="C111" s="96"/>
    </row>
    <row r="112" spans="1:3" x14ac:dyDescent="0.25">
      <c r="A112" s="9"/>
      <c r="B112" s="11" t="s">
        <v>234</v>
      </c>
      <c r="C112" s="96"/>
    </row>
    <row r="113" spans="1:3" x14ac:dyDescent="0.25">
      <c r="A113" s="9"/>
      <c r="B113" s="11" t="s">
        <v>235</v>
      </c>
      <c r="C113" s="96"/>
    </row>
    <row r="114" spans="1:3" x14ac:dyDescent="0.25">
      <c r="A114" s="9"/>
      <c r="B114" s="11" t="s">
        <v>236</v>
      </c>
      <c r="C114" s="96"/>
    </row>
    <row r="115" spans="1:3" x14ac:dyDescent="0.25">
      <c r="A115" s="9"/>
      <c r="B115" s="11" t="s">
        <v>237</v>
      </c>
      <c r="C115" s="96"/>
    </row>
    <row r="116" spans="1:3" x14ac:dyDescent="0.25">
      <c r="A116" s="9"/>
      <c r="B116" s="11" t="s">
        <v>238</v>
      </c>
      <c r="C116" s="96"/>
    </row>
    <row r="117" spans="1:3" x14ac:dyDescent="0.25">
      <c r="A117" s="9"/>
      <c r="B117" s="11" t="s">
        <v>242</v>
      </c>
      <c r="C117" s="96"/>
    </row>
    <row r="118" spans="1:3" x14ac:dyDescent="0.25">
      <c r="A118" s="9"/>
      <c r="B118" s="44" t="s">
        <v>243</v>
      </c>
      <c r="C118" s="96"/>
    </row>
    <row r="119" spans="1:3" s="203" customFormat="1" x14ac:dyDescent="0.25">
      <c r="A119" s="200"/>
      <c r="B119" s="201" t="s">
        <v>244</v>
      </c>
      <c r="C119" s="210"/>
    </row>
    <row r="120" spans="1:3" s="203" customFormat="1" x14ac:dyDescent="0.25">
      <c r="A120" s="200"/>
      <c r="B120" s="201" t="s">
        <v>245</v>
      </c>
      <c r="C120" s="210"/>
    </row>
    <row r="121" spans="1:3" s="203" customFormat="1" x14ac:dyDescent="0.25">
      <c r="A121" s="200"/>
      <c r="B121" s="201" t="s">
        <v>1334</v>
      </c>
      <c r="C121" s="210"/>
    </row>
    <row r="122" spans="1:3" s="203" customFormat="1" x14ac:dyDescent="0.25">
      <c r="A122" s="200"/>
      <c r="B122" s="201" t="s">
        <v>246</v>
      </c>
      <c r="C122" s="210"/>
    </row>
    <row r="123" spans="1:3" ht="60" customHeight="1" x14ac:dyDescent="0.25">
      <c r="A123" s="9"/>
      <c r="B123" s="44" t="s">
        <v>247</v>
      </c>
      <c r="C123" s="96"/>
    </row>
    <row r="124" spans="1:3" x14ac:dyDescent="0.25">
      <c r="A124" s="9"/>
      <c r="B124" s="11"/>
      <c r="C124" s="75"/>
    </row>
    <row r="125" spans="1:3" x14ac:dyDescent="0.25">
      <c r="A125" s="9"/>
      <c r="B125" s="42" t="s">
        <v>248</v>
      </c>
      <c r="C125" s="83"/>
    </row>
    <row r="126" spans="1:3" x14ac:dyDescent="0.25">
      <c r="A126" s="9"/>
      <c r="B126" s="11" t="s">
        <v>153</v>
      </c>
      <c r="C126" s="92"/>
    </row>
    <row r="127" spans="1:3" x14ac:dyDescent="0.25">
      <c r="A127" s="9"/>
      <c r="B127" s="11" t="s">
        <v>202</v>
      </c>
      <c r="C127" s="92"/>
    </row>
    <row r="128" spans="1:3" x14ac:dyDescent="0.25">
      <c r="A128" s="9"/>
      <c r="B128" s="11" t="s">
        <v>203</v>
      </c>
      <c r="C128" s="92"/>
    </row>
    <row r="129" spans="1:3" x14ac:dyDescent="0.25">
      <c r="A129" s="9"/>
      <c r="B129" s="11" t="s">
        <v>249</v>
      </c>
      <c r="C129" s="92"/>
    </row>
    <row r="130" spans="1:3" x14ac:dyDescent="0.25">
      <c r="A130" s="9"/>
      <c r="B130" s="11" t="s">
        <v>1319</v>
      </c>
      <c r="C130" s="92"/>
    </row>
    <row r="131" spans="1:3" x14ac:dyDescent="0.25">
      <c r="A131" s="9"/>
      <c r="B131" s="11" t="s">
        <v>1400</v>
      </c>
      <c r="C131" s="92"/>
    </row>
    <row r="132" spans="1:3" x14ac:dyDescent="0.25">
      <c r="A132" s="9"/>
      <c r="B132" s="11" t="s">
        <v>1401</v>
      </c>
      <c r="C132" s="92"/>
    </row>
    <row r="133" spans="1:3" x14ac:dyDescent="0.25">
      <c r="A133" s="9"/>
      <c r="B133" s="11" t="s">
        <v>242</v>
      </c>
      <c r="C133" s="92"/>
    </row>
    <row r="134" spans="1:3" x14ac:dyDescent="0.25">
      <c r="A134" s="9"/>
      <c r="B134" s="44" t="s">
        <v>253</v>
      </c>
      <c r="C134" s="92"/>
    </row>
    <row r="135" spans="1:3" s="203" customFormat="1" x14ac:dyDescent="0.25">
      <c r="A135" s="200"/>
      <c r="B135" s="201" t="s">
        <v>254</v>
      </c>
      <c r="C135" s="210"/>
    </row>
    <row r="136" spans="1:3" s="203" customFormat="1" x14ac:dyDescent="0.25">
      <c r="A136" s="200"/>
      <c r="B136" s="201" t="s">
        <v>255</v>
      </c>
      <c r="C136" s="210"/>
    </row>
    <row r="137" spans="1:3" s="203" customFormat="1" x14ac:dyDescent="0.25">
      <c r="A137" s="200"/>
      <c r="B137" s="201" t="s">
        <v>1335</v>
      </c>
      <c r="C137" s="210"/>
    </row>
    <row r="138" spans="1:3" s="203" customFormat="1" x14ac:dyDescent="0.25">
      <c r="A138" s="200"/>
      <c r="B138" s="201" t="s">
        <v>256</v>
      </c>
      <c r="C138" s="210"/>
    </row>
    <row r="139" spans="1:3" ht="60" customHeight="1" x14ac:dyDescent="0.25">
      <c r="A139" s="9"/>
      <c r="B139" s="44" t="s">
        <v>257</v>
      </c>
      <c r="C139" s="92"/>
    </row>
    <row r="140" spans="1:3" x14ac:dyDescent="0.25">
      <c r="A140" s="9"/>
      <c r="B140" s="11"/>
      <c r="C140" s="75"/>
    </row>
    <row r="141" spans="1:3" x14ac:dyDescent="0.25">
      <c r="A141" s="9"/>
      <c r="B141" s="42" t="s">
        <v>258</v>
      </c>
      <c r="C141" s="107"/>
    </row>
    <row r="142" spans="1:3" x14ac:dyDescent="0.25">
      <c r="A142" s="9"/>
      <c r="B142" s="11" t="s">
        <v>153</v>
      </c>
      <c r="C142" s="97"/>
    </row>
    <row r="143" spans="1:3" x14ac:dyDescent="0.25">
      <c r="A143" s="9"/>
      <c r="B143" s="11" t="s">
        <v>202</v>
      </c>
      <c r="C143" s="97"/>
    </row>
    <row r="144" spans="1:3" x14ac:dyDescent="0.25">
      <c r="A144" s="9"/>
      <c r="B144" s="11" t="s">
        <v>203</v>
      </c>
      <c r="C144" s="96"/>
    </row>
    <row r="145" spans="1:3" x14ac:dyDescent="0.25">
      <c r="A145" s="9"/>
      <c r="B145" s="11" t="s">
        <v>1319</v>
      </c>
      <c r="C145" s="96"/>
    </row>
    <row r="146" spans="1:3" x14ac:dyDescent="0.25">
      <c r="A146" s="9"/>
      <c r="B146" s="11" t="s">
        <v>233</v>
      </c>
      <c r="C146" s="96"/>
    </row>
    <row r="147" spans="1:3" x14ac:dyDescent="0.25">
      <c r="A147" s="9"/>
      <c r="B147" s="11" t="s">
        <v>234</v>
      </c>
      <c r="C147" s="96"/>
    </row>
    <row r="148" spans="1:3" x14ac:dyDescent="0.25">
      <c r="A148" s="9"/>
      <c r="B148" s="11" t="s">
        <v>235</v>
      </c>
      <c r="C148" s="96"/>
    </row>
    <row r="149" spans="1:3" x14ac:dyDescent="0.25">
      <c r="A149" s="9"/>
      <c r="B149" s="11" t="s">
        <v>236</v>
      </c>
      <c r="C149" s="96"/>
    </row>
    <row r="150" spans="1:3" x14ac:dyDescent="0.25">
      <c r="A150" s="9"/>
      <c r="B150" s="11" t="s">
        <v>237</v>
      </c>
      <c r="C150" s="96"/>
    </row>
    <row r="151" spans="1:3" x14ac:dyDescent="0.25">
      <c r="A151" s="9"/>
      <c r="B151" s="11" t="s">
        <v>238</v>
      </c>
      <c r="C151" s="96"/>
    </row>
    <row r="152" spans="1:3" x14ac:dyDescent="0.25">
      <c r="A152" s="9"/>
      <c r="B152" s="11" t="s">
        <v>242</v>
      </c>
      <c r="C152" s="96"/>
    </row>
    <row r="153" spans="1:3" x14ac:dyDescent="0.25">
      <c r="A153" s="9"/>
      <c r="B153" s="44" t="s">
        <v>259</v>
      </c>
      <c r="C153" s="96"/>
    </row>
    <row r="154" spans="1:3" s="203" customFormat="1" x14ac:dyDescent="0.25">
      <c r="A154" s="200"/>
      <c r="B154" s="201" t="s">
        <v>260</v>
      </c>
      <c r="C154" s="210"/>
    </row>
    <row r="155" spans="1:3" s="203" customFormat="1" x14ac:dyDescent="0.25">
      <c r="A155" s="200"/>
      <c r="B155" s="201" t="s">
        <v>261</v>
      </c>
      <c r="C155" s="210"/>
    </row>
    <row r="156" spans="1:3" s="203" customFormat="1" x14ac:dyDescent="0.25">
      <c r="A156" s="200"/>
      <c r="B156" s="201" t="s">
        <v>1336</v>
      </c>
      <c r="C156" s="210"/>
    </row>
    <row r="157" spans="1:3" s="203" customFormat="1" x14ac:dyDescent="0.25">
      <c r="A157" s="200"/>
      <c r="B157" s="201" t="s">
        <v>262</v>
      </c>
      <c r="C157" s="210"/>
    </row>
    <row r="158" spans="1:3" ht="60" customHeight="1" x14ac:dyDescent="0.25">
      <c r="A158" s="9"/>
      <c r="B158" s="44" t="s">
        <v>263</v>
      </c>
      <c r="C158" s="96"/>
    </row>
    <row r="159" spans="1:3" x14ac:dyDescent="0.25">
      <c r="A159" s="9"/>
      <c r="B159" s="11"/>
      <c r="C159" s="75"/>
    </row>
    <row r="160" spans="1:3" s="119" customFormat="1" x14ac:dyDescent="0.25">
      <c r="A160" s="118"/>
      <c r="B160" s="42" t="s">
        <v>400</v>
      </c>
      <c r="C160" s="123"/>
    </row>
    <row r="161" spans="1:3" s="119" customFormat="1" x14ac:dyDescent="0.25">
      <c r="A161" s="118"/>
      <c r="B161" s="11" t="s">
        <v>153</v>
      </c>
      <c r="C161" s="122"/>
    </row>
    <row r="162" spans="1:3" s="119" customFormat="1" x14ac:dyDescent="0.25">
      <c r="A162" s="118"/>
      <c r="B162" s="11" t="s">
        <v>202</v>
      </c>
      <c r="C162" s="122"/>
    </row>
    <row r="163" spans="1:3" s="119" customFormat="1" x14ac:dyDescent="0.25">
      <c r="A163" s="118"/>
      <c r="B163" s="11" t="s">
        <v>203</v>
      </c>
      <c r="C163" s="122"/>
    </row>
    <row r="164" spans="1:3" s="119" customFormat="1" x14ac:dyDescent="0.25">
      <c r="A164" s="118"/>
      <c r="B164" s="11" t="s">
        <v>1319</v>
      </c>
      <c r="C164" s="122"/>
    </row>
    <row r="165" spans="1:3" s="119" customFormat="1" x14ac:dyDescent="0.25">
      <c r="A165" s="118"/>
      <c r="B165" s="11" t="s">
        <v>233</v>
      </c>
      <c r="C165" s="122"/>
    </row>
    <row r="166" spans="1:3" s="119" customFormat="1" x14ac:dyDescent="0.25">
      <c r="A166" s="118"/>
      <c r="B166" s="11" t="s">
        <v>1474</v>
      </c>
      <c r="C166" s="122"/>
    </row>
    <row r="167" spans="1:3" s="119" customFormat="1" x14ac:dyDescent="0.25">
      <c r="A167" s="118"/>
      <c r="B167" s="11" t="s">
        <v>1475</v>
      </c>
      <c r="C167" s="122"/>
    </row>
    <row r="168" spans="1:3" s="119" customFormat="1" x14ac:dyDescent="0.25">
      <c r="A168" s="118"/>
      <c r="B168" s="11" t="s">
        <v>236</v>
      </c>
      <c r="C168" s="122"/>
    </row>
    <row r="169" spans="1:3" s="119" customFormat="1" x14ac:dyDescent="0.25">
      <c r="A169" s="118"/>
      <c r="B169" s="11" t="s">
        <v>237</v>
      </c>
      <c r="C169" s="122"/>
    </row>
    <row r="170" spans="1:3" s="119" customFormat="1" x14ac:dyDescent="0.25">
      <c r="A170" s="118"/>
      <c r="B170" s="11" t="s">
        <v>242</v>
      </c>
      <c r="C170" s="122"/>
    </row>
    <row r="171" spans="1:3" s="119" customFormat="1" x14ac:dyDescent="0.25">
      <c r="A171" s="118"/>
      <c r="B171" s="44" t="s">
        <v>1476</v>
      </c>
      <c r="C171" s="122"/>
    </row>
    <row r="172" spans="1:3" s="203" customFormat="1" x14ac:dyDescent="0.25">
      <c r="A172" s="200"/>
      <c r="B172" s="201" t="s">
        <v>1477</v>
      </c>
      <c r="C172" s="202"/>
    </row>
    <row r="173" spans="1:3" s="203" customFormat="1" x14ac:dyDescent="0.25">
      <c r="A173" s="200"/>
      <c r="B173" s="201" t="s">
        <v>1478</v>
      </c>
      <c r="C173" s="202"/>
    </row>
    <row r="174" spans="1:3" s="203" customFormat="1" x14ac:dyDescent="0.25">
      <c r="A174" s="200"/>
      <c r="B174" s="201" t="s">
        <v>1352</v>
      </c>
      <c r="C174" s="202"/>
    </row>
    <row r="175" spans="1:3" s="203" customFormat="1" x14ac:dyDescent="0.25">
      <c r="A175" s="200"/>
      <c r="B175" s="201" t="s">
        <v>402</v>
      </c>
      <c r="C175" s="202"/>
    </row>
    <row r="176" spans="1:3" s="119" customFormat="1" ht="60" customHeight="1" x14ac:dyDescent="0.25">
      <c r="A176" s="118"/>
      <c r="B176" s="44" t="s">
        <v>403</v>
      </c>
      <c r="C176" s="122"/>
    </row>
    <row r="177" spans="1:3" s="119" customFormat="1" x14ac:dyDescent="0.25">
      <c r="A177" s="118"/>
      <c r="B177" s="44"/>
      <c r="C177" s="216"/>
    </row>
    <row r="178" spans="1:3" s="119" customFormat="1" x14ac:dyDescent="0.25">
      <c r="A178" s="118"/>
      <c r="B178" s="42" t="s">
        <v>1484</v>
      </c>
      <c r="C178" s="123"/>
    </row>
    <row r="179" spans="1:3" s="119" customFormat="1" x14ac:dyDescent="0.25">
      <c r="A179" s="118"/>
      <c r="B179" s="11" t="s">
        <v>153</v>
      </c>
      <c r="C179" s="122"/>
    </row>
    <row r="180" spans="1:3" s="119" customFormat="1" x14ac:dyDescent="0.25">
      <c r="A180" s="118"/>
      <c r="B180" s="11" t="s">
        <v>202</v>
      </c>
      <c r="C180" s="122"/>
    </row>
    <row r="181" spans="1:3" s="119" customFormat="1" x14ac:dyDescent="0.25">
      <c r="A181" s="118"/>
      <c r="B181" s="11" t="s">
        <v>203</v>
      </c>
      <c r="C181" s="122"/>
    </row>
    <row r="182" spans="1:3" s="119" customFormat="1" x14ac:dyDescent="0.25">
      <c r="A182" s="118"/>
      <c r="B182" s="44" t="s">
        <v>54</v>
      </c>
      <c r="C182" s="122"/>
    </row>
    <row r="183" spans="1:3" s="119" customFormat="1" x14ac:dyDescent="0.25">
      <c r="A183" s="200"/>
      <c r="B183" s="201" t="s">
        <v>1477</v>
      </c>
      <c r="C183" s="202"/>
    </row>
    <row r="184" spans="1:3" s="119" customFormat="1" x14ac:dyDescent="0.25">
      <c r="A184" s="200"/>
      <c r="B184" s="201" t="s">
        <v>1478</v>
      </c>
      <c r="C184" s="202"/>
    </row>
    <row r="185" spans="1:3" s="119" customFormat="1" x14ac:dyDescent="0.25">
      <c r="A185" s="200"/>
      <c r="B185" s="201" t="s">
        <v>1352</v>
      </c>
      <c r="C185" s="202"/>
    </row>
    <row r="186" spans="1:3" s="119" customFormat="1" x14ac:dyDescent="0.25">
      <c r="A186" s="200"/>
      <c r="B186" s="201" t="s">
        <v>402</v>
      </c>
      <c r="C186" s="202"/>
    </row>
    <row r="187" spans="1:3" s="119" customFormat="1" ht="25.5" x14ac:dyDescent="0.25">
      <c r="A187" s="118"/>
      <c r="B187" s="44" t="s">
        <v>403</v>
      </c>
      <c r="C187" s="122"/>
    </row>
    <row r="188" spans="1:3" s="119" customFormat="1" x14ac:dyDescent="0.25">
      <c r="A188" s="118"/>
      <c r="B188" s="44"/>
      <c r="C188" s="216"/>
    </row>
    <row r="189" spans="1:3" s="119" customFormat="1" x14ac:dyDescent="0.25">
      <c r="A189" s="118"/>
      <c r="B189" s="42" t="s">
        <v>1485</v>
      </c>
      <c r="C189" s="123"/>
    </row>
    <row r="190" spans="1:3" s="119" customFormat="1" x14ac:dyDescent="0.25">
      <c r="A190" s="118"/>
      <c r="B190" s="11" t="s">
        <v>153</v>
      </c>
      <c r="C190" s="122"/>
    </row>
    <row r="191" spans="1:3" s="119" customFormat="1" x14ac:dyDescent="0.25">
      <c r="A191" s="118"/>
      <c r="B191" s="11" t="s">
        <v>202</v>
      </c>
      <c r="C191" s="122"/>
    </row>
    <row r="192" spans="1:3" s="119" customFormat="1" x14ac:dyDescent="0.25">
      <c r="A192" s="118"/>
      <c r="B192" s="11" t="s">
        <v>203</v>
      </c>
      <c r="C192" s="122"/>
    </row>
    <row r="193" spans="1:3" s="119" customFormat="1" x14ac:dyDescent="0.25">
      <c r="A193" s="118"/>
      <c r="B193" s="44" t="s">
        <v>54</v>
      </c>
      <c r="C193" s="122"/>
    </row>
    <row r="194" spans="1:3" s="119" customFormat="1" x14ac:dyDescent="0.25">
      <c r="A194" s="200"/>
      <c r="B194" s="201" t="s">
        <v>1477</v>
      </c>
      <c r="C194" s="202"/>
    </row>
    <row r="195" spans="1:3" s="119" customFormat="1" x14ac:dyDescent="0.25">
      <c r="A195" s="200"/>
      <c r="B195" s="201" t="s">
        <v>1478</v>
      </c>
      <c r="C195" s="202"/>
    </row>
    <row r="196" spans="1:3" s="119" customFormat="1" x14ac:dyDescent="0.25">
      <c r="A196" s="200"/>
      <c r="B196" s="201" t="s">
        <v>1352</v>
      </c>
      <c r="C196" s="202"/>
    </row>
    <row r="197" spans="1:3" s="119" customFormat="1" x14ac:dyDescent="0.25">
      <c r="A197" s="200"/>
      <c r="B197" s="201" t="s">
        <v>402</v>
      </c>
      <c r="C197" s="202"/>
    </row>
    <row r="198" spans="1:3" s="119" customFormat="1" ht="25.5" x14ac:dyDescent="0.25">
      <c r="A198" s="118"/>
      <c r="B198" s="44" t="s">
        <v>403</v>
      </c>
      <c r="C198" s="122"/>
    </row>
    <row r="199" spans="1:3" s="119" customFormat="1" x14ac:dyDescent="0.25">
      <c r="A199" s="118"/>
      <c r="B199" s="44"/>
      <c r="C199" s="216"/>
    </row>
    <row r="200" spans="1:3" s="119" customFormat="1" x14ac:dyDescent="0.25">
      <c r="A200" s="118"/>
      <c r="B200" s="42" t="s">
        <v>1486</v>
      </c>
      <c r="C200" s="123"/>
    </row>
    <row r="201" spans="1:3" s="119" customFormat="1" x14ac:dyDescent="0.25">
      <c r="A201" s="118"/>
      <c r="B201" s="11" t="s">
        <v>153</v>
      </c>
      <c r="C201" s="122"/>
    </row>
    <row r="202" spans="1:3" s="119" customFormat="1" x14ac:dyDescent="0.25">
      <c r="A202" s="118"/>
      <c r="B202" s="11" t="s">
        <v>202</v>
      </c>
      <c r="C202" s="122"/>
    </row>
    <row r="203" spans="1:3" s="119" customFormat="1" x14ac:dyDescent="0.25">
      <c r="A203" s="118"/>
      <c r="B203" s="11" t="s">
        <v>203</v>
      </c>
      <c r="C203" s="122"/>
    </row>
    <row r="204" spans="1:3" s="119" customFormat="1" x14ac:dyDescent="0.25">
      <c r="A204" s="118"/>
      <c r="B204" s="44" t="s">
        <v>54</v>
      </c>
      <c r="C204" s="122"/>
    </row>
    <row r="205" spans="1:3" s="119" customFormat="1" x14ac:dyDescent="0.25">
      <c r="A205" s="200"/>
      <c r="B205" s="201" t="s">
        <v>1477</v>
      </c>
      <c r="C205" s="202"/>
    </row>
    <row r="206" spans="1:3" s="119" customFormat="1" x14ac:dyDescent="0.25">
      <c r="A206" s="200"/>
      <c r="B206" s="201" t="s">
        <v>1478</v>
      </c>
      <c r="C206" s="202"/>
    </row>
    <row r="207" spans="1:3" s="119" customFormat="1" x14ac:dyDescent="0.25">
      <c r="A207" s="200"/>
      <c r="B207" s="201" t="s">
        <v>1352</v>
      </c>
      <c r="C207" s="202"/>
    </row>
    <row r="208" spans="1:3" s="119" customFormat="1" x14ac:dyDescent="0.25">
      <c r="A208" s="200"/>
      <c r="B208" s="201" t="s">
        <v>402</v>
      </c>
      <c r="C208" s="202"/>
    </row>
    <row r="209" spans="1:3" s="119" customFormat="1" ht="25.5" x14ac:dyDescent="0.25">
      <c r="A209" s="118"/>
      <c r="B209" s="44" t="s">
        <v>403</v>
      </c>
      <c r="C209" s="122"/>
    </row>
    <row r="210" spans="1:3" s="119" customFormat="1" x14ac:dyDescent="0.25">
      <c r="A210" s="118"/>
      <c r="B210" s="44"/>
      <c r="C210" s="216"/>
    </row>
    <row r="211" spans="1:3" x14ac:dyDescent="0.25">
      <c r="A211" s="9"/>
      <c r="B211" s="11"/>
      <c r="C211" s="75"/>
    </row>
    <row r="212" spans="1:3" x14ac:dyDescent="0.25">
      <c r="A212" s="9"/>
      <c r="B212" s="42" t="s">
        <v>435</v>
      </c>
      <c r="C212" s="76"/>
    </row>
    <row r="213" spans="1:3" x14ac:dyDescent="0.25">
      <c r="A213" s="9"/>
      <c r="B213" s="46" t="s">
        <v>305</v>
      </c>
      <c r="C213" s="76"/>
    </row>
    <row r="214" spans="1:3" x14ac:dyDescent="0.25">
      <c r="A214" s="9"/>
      <c r="B214" s="11" t="s">
        <v>153</v>
      </c>
      <c r="C214" s="122"/>
    </row>
    <row r="215" spans="1:3" x14ac:dyDescent="0.25">
      <c r="A215" s="9"/>
      <c r="B215" s="11" t="s">
        <v>202</v>
      </c>
      <c r="C215" s="122"/>
    </row>
    <row r="216" spans="1:3" x14ac:dyDescent="0.25">
      <c r="A216" s="9"/>
      <c r="B216" s="11" t="s">
        <v>203</v>
      </c>
      <c r="C216" s="122"/>
    </row>
    <row r="217" spans="1:3" x14ac:dyDescent="0.25">
      <c r="A217" s="9"/>
      <c r="B217" s="11" t="s">
        <v>232</v>
      </c>
      <c r="C217" s="122"/>
    </row>
    <row r="218" spans="1:3" x14ac:dyDescent="0.25">
      <c r="A218" s="9"/>
      <c r="B218" s="11" t="s">
        <v>306</v>
      </c>
      <c r="C218" s="122"/>
    </row>
    <row r="219" spans="1:3" x14ac:dyDescent="0.25">
      <c r="A219" s="9"/>
      <c r="B219" s="11" t="s">
        <v>307</v>
      </c>
      <c r="C219" s="122"/>
    </row>
    <row r="220" spans="1:3" x14ac:dyDescent="0.25">
      <c r="A220" s="9"/>
      <c r="B220" s="11" t="s">
        <v>308</v>
      </c>
      <c r="C220" s="122"/>
    </row>
    <row r="221" spans="1:3" x14ac:dyDescent="0.25">
      <c r="A221" s="9"/>
      <c r="B221" s="11" t="s">
        <v>309</v>
      </c>
      <c r="C221" s="122"/>
    </row>
    <row r="222" spans="1:3" x14ac:dyDescent="0.25">
      <c r="A222" s="9"/>
      <c r="B222" s="44" t="s">
        <v>310</v>
      </c>
      <c r="C222" s="96"/>
    </row>
    <row r="223" spans="1:3" s="203" customFormat="1" x14ac:dyDescent="0.25">
      <c r="A223" s="200"/>
      <c r="B223" s="201" t="s">
        <v>311</v>
      </c>
      <c r="C223" s="210"/>
    </row>
    <row r="224" spans="1:3" s="203" customFormat="1" x14ac:dyDescent="0.25">
      <c r="A224" s="200"/>
      <c r="B224" s="201" t="s">
        <v>312</v>
      </c>
      <c r="C224" s="210"/>
    </row>
    <row r="225" spans="1:3" s="203" customFormat="1" x14ac:dyDescent="0.25">
      <c r="A225" s="200"/>
      <c r="B225" s="201" t="s">
        <v>1341</v>
      </c>
      <c r="C225" s="210"/>
    </row>
    <row r="226" spans="1:3" s="203" customFormat="1" x14ac:dyDescent="0.25">
      <c r="A226" s="200"/>
      <c r="B226" s="201" t="s">
        <v>313</v>
      </c>
      <c r="C226" s="210"/>
    </row>
    <row r="227" spans="1:3" ht="60" customHeight="1" x14ac:dyDescent="0.25">
      <c r="A227" s="9"/>
      <c r="B227" s="44" t="s">
        <v>314</v>
      </c>
      <c r="C227" s="96"/>
    </row>
    <row r="228" spans="1:3" x14ac:dyDescent="0.25">
      <c r="A228" s="9"/>
      <c r="B228" s="11"/>
      <c r="C228" s="75"/>
    </row>
    <row r="229" spans="1:3" x14ac:dyDescent="0.25">
      <c r="A229" s="9"/>
      <c r="B229" s="42" t="s">
        <v>436</v>
      </c>
      <c r="C229" s="76"/>
    </row>
    <row r="230" spans="1:3" x14ac:dyDescent="0.25">
      <c r="A230" s="9"/>
      <c r="B230" s="46" t="s">
        <v>437</v>
      </c>
      <c r="C230" s="76"/>
    </row>
    <row r="231" spans="1:3" x14ac:dyDescent="0.25">
      <c r="A231" s="9"/>
      <c r="B231" s="11" t="s">
        <v>153</v>
      </c>
      <c r="C231" s="96"/>
    </row>
    <row r="232" spans="1:3" x14ac:dyDescent="0.25">
      <c r="A232" s="9"/>
      <c r="B232" s="11" t="s">
        <v>202</v>
      </c>
      <c r="C232" s="96"/>
    </row>
    <row r="233" spans="1:3" x14ac:dyDescent="0.25">
      <c r="A233" s="9"/>
      <c r="B233" s="11" t="s">
        <v>203</v>
      </c>
      <c r="C233" s="96"/>
    </row>
    <row r="234" spans="1:3" x14ac:dyDescent="0.25">
      <c r="A234" s="9"/>
      <c r="B234" s="44" t="s">
        <v>438</v>
      </c>
      <c r="C234" s="96"/>
    </row>
    <row r="235" spans="1:3" s="203" customFormat="1" x14ac:dyDescent="0.25">
      <c r="A235" s="200"/>
      <c r="B235" s="201" t="s">
        <v>439</v>
      </c>
      <c r="C235" s="210"/>
    </row>
    <row r="236" spans="1:3" s="203" customFormat="1" x14ac:dyDescent="0.25">
      <c r="A236" s="200"/>
      <c r="B236" s="201" t="s">
        <v>440</v>
      </c>
      <c r="C236" s="210"/>
    </row>
    <row r="237" spans="1:3" s="203" customFormat="1" ht="25.5" x14ac:dyDescent="0.25">
      <c r="A237" s="200"/>
      <c r="B237" s="207" t="s">
        <v>1355</v>
      </c>
      <c r="C237" s="210"/>
    </row>
    <row r="238" spans="1:3" s="203" customFormat="1" x14ac:dyDescent="0.25">
      <c r="A238" s="200"/>
      <c r="B238" s="201" t="s">
        <v>441</v>
      </c>
      <c r="C238" s="210"/>
    </row>
    <row r="239" spans="1:3" ht="60" customHeight="1" x14ac:dyDescent="0.25">
      <c r="A239" s="9"/>
      <c r="B239" s="44" t="s">
        <v>442</v>
      </c>
      <c r="C239" s="96"/>
    </row>
    <row r="240" spans="1:3" x14ac:dyDescent="0.25">
      <c r="A240" s="9"/>
      <c r="B240" s="11"/>
      <c r="C240" s="75"/>
    </row>
    <row r="241" spans="1:3" x14ac:dyDescent="0.25">
      <c r="A241" s="9"/>
      <c r="B241" s="46" t="s">
        <v>443</v>
      </c>
      <c r="C241" s="76"/>
    </row>
    <row r="242" spans="1:3" x14ac:dyDescent="0.25">
      <c r="A242" s="9"/>
      <c r="B242" s="11" t="s">
        <v>153</v>
      </c>
      <c r="C242" s="96"/>
    </row>
    <row r="243" spans="1:3" x14ac:dyDescent="0.25">
      <c r="A243" s="9"/>
      <c r="B243" s="11" t="s">
        <v>202</v>
      </c>
      <c r="C243" s="96"/>
    </row>
    <row r="244" spans="1:3" x14ac:dyDescent="0.25">
      <c r="A244" s="9"/>
      <c r="B244" s="11" t="s">
        <v>203</v>
      </c>
      <c r="C244" s="96"/>
    </row>
    <row r="245" spans="1:3" x14ac:dyDescent="0.25">
      <c r="A245" s="9"/>
      <c r="B245" s="44" t="s">
        <v>444</v>
      </c>
      <c r="C245" s="96"/>
    </row>
    <row r="246" spans="1:3" s="203" customFormat="1" x14ac:dyDescent="0.25">
      <c r="A246" s="200"/>
      <c r="B246" s="201" t="s">
        <v>445</v>
      </c>
      <c r="C246" s="210"/>
    </row>
    <row r="247" spans="1:3" s="203" customFormat="1" x14ac:dyDescent="0.25">
      <c r="A247" s="200"/>
      <c r="B247" s="201" t="s">
        <v>446</v>
      </c>
      <c r="C247" s="210"/>
    </row>
    <row r="248" spans="1:3" s="203" customFormat="1" ht="25.5" x14ac:dyDescent="0.25">
      <c r="A248" s="200"/>
      <c r="B248" s="207" t="s">
        <v>1356</v>
      </c>
      <c r="C248" s="210"/>
    </row>
    <row r="249" spans="1:3" s="203" customFormat="1" x14ac:dyDescent="0.25">
      <c r="A249" s="200"/>
      <c r="B249" s="201" t="s">
        <v>447</v>
      </c>
      <c r="C249" s="210"/>
    </row>
    <row r="250" spans="1:3" ht="60" customHeight="1" x14ac:dyDescent="0.25">
      <c r="A250" s="9"/>
      <c r="B250" s="44" t="s">
        <v>448</v>
      </c>
      <c r="C250" s="96"/>
    </row>
    <row r="251" spans="1:3" x14ac:dyDescent="0.25">
      <c r="A251" s="9"/>
    </row>
    <row r="252" spans="1:3" s="119" customFormat="1" x14ac:dyDescent="0.25">
      <c r="A252" s="118"/>
      <c r="B252" s="8" t="s">
        <v>449</v>
      </c>
      <c r="C252" s="74"/>
    </row>
    <row r="253" spans="1:3" s="119" customFormat="1" x14ac:dyDescent="0.25">
      <c r="A253" s="118"/>
      <c r="B253" s="25"/>
      <c r="C253" s="73"/>
    </row>
    <row r="254" spans="1:3" s="119" customFormat="1" x14ac:dyDescent="0.25">
      <c r="A254" s="118"/>
      <c r="B254" s="42" t="s">
        <v>333</v>
      </c>
      <c r="C254" s="123"/>
    </row>
    <row r="255" spans="1:3" s="119" customFormat="1" x14ac:dyDescent="0.25">
      <c r="A255" s="118"/>
      <c r="B255" s="11" t="s">
        <v>450</v>
      </c>
      <c r="C255" s="122"/>
    </row>
    <row r="256" spans="1:3" s="119" customFormat="1" x14ac:dyDescent="0.25">
      <c r="A256" s="118"/>
      <c r="B256" s="11" t="s">
        <v>451</v>
      </c>
      <c r="C256" s="122"/>
    </row>
    <row r="257" spans="1:3" s="119" customFormat="1" x14ac:dyDescent="0.25">
      <c r="A257" s="118"/>
      <c r="B257" s="11" t="s">
        <v>452</v>
      </c>
      <c r="C257" s="144"/>
    </row>
    <row r="258" spans="1:3" s="119" customFormat="1" x14ac:dyDescent="0.25">
      <c r="A258" s="118"/>
      <c r="B258" s="11" t="s">
        <v>265</v>
      </c>
      <c r="C258" s="144"/>
    </row>
    <row r="259" spans="1:3" s="119" customFormat="1" x14ac:dyDescent="0.25">
      <c r="A259" s="118"/>
      <c r="B259" s="11" t="s">
        <v>350</v>
      </c>
      <c r="C259" s="144"/>
    </row>
    <row r="260" spans="1:3" s="119" customFormat="1" x14ac:dyDescent="0.25">
      <c r="A260" s="118"/>
      <c r="B260" s="11" t="s">
        <v>249</v>
      </c>
      <c r="C260" s="144"/>
    </row>
    <row r="261" spans="1:3" s="119" customFormat="1" x14ac:dyDescent="0.25">
      <c r="A261" s="118"/>
      <c r="B261" s="11" t="s">
        <v>270</v>
      </c>
      <c r="C261" s="134"/>
    </row>
    <row r="262" spans="1:3" s="119" customFormat="1" x14ac:dyDescent="0.25">
      <c r="A262" s="118"/>
      <c r="B262" s="11" t="s">
        <v>1337</v>
      </c>
      <c r="C262" s="134"/>
    </row>
    <row r="263" spans="1:3" s="119" customFormat="1" x14ac:dyDescent="0.25">
      <c r="A263" s="118"/>
      <c r="B263" s="11" t="s">
        <v>271</v>
      </c>
      <c r="C263" s="134"/>
    </row>
    <row r="264" spans="1:3" s="119" customFormat="1" x14ac:dyDescent="0.25">
      <c r="A264" s="118"/>
      <c r="B264" s="11" t="s">
        <v>54</v>
      </c>
      <c r="C264" s="134"/>
    </row>
    <row r="265" spans="1:3" s="119" customFormat="1" x14ac:dyDescent="0.25">
      <c r="A265" s="118"/>
      <c r="B265" s="11" t="s">
        <v>272</v>
      </c>
      <c r="C265" s="144"/>
    </row>
    <row r="266" spans="1:3" s="119" customFormat="1" x14ac:dyDescent="0.25">
      <c r="A266" s="118"/>
      <c r="B266" s="11" t="s">
        <v>273</v>
      </c>
      <c r="C266" s="144"/>
    </row>
    <row r="267" spans="1:3" s="203" customFormat="1" x14ac:dyDescent="0.25">
      <c r="A267" s="200"/>
      <c r="B267" s="201" t="s">
        <v>274</v>
      </c>
      <c r="C267" s="209"/>
    </row>
    <row r="268" spans="1:3" s="203" customFormat="1" x14ac:dyDescent="0.25">
      <c r="A268" s="200"/>
      <c r="B268" s="201" t="s">
        <v>275</v>
      </c>
      <c r="C268" s="209"/>
    </row>
    <row r="269" spans="1:3" s="203" customFormat="1" x14ac:dyDescent="0.25">
      <c r="A269" s="200"/>
      <c r="B269" s="201" t="s">
        <v>1338</v>
      </c>
      <c r="C269" s="209"/>
    </row>
    <row r="270" spans="1:3" s="203" customFormat="1" x14ac:dyDescent="0.25">
      <c r="A270" s="200"/>
      <c r="B270" s="201" t="s">
        <v>276</v>
      </c>
      <c r="C270" s="209"/>
    </row>
    <row r="271" spans="1:3" s="119" customFormat="1" ht="60" customHeight="1" x14ac:dyDescent="0.25">
      <c r="A271" s="118"/>
      <c r="B271" s="44" t="s">
        <v>277</v>
      </c>
      <c r="C271" s="144"/>
    </row>
    <row r="272" spans="1:3" s="119" customFormat="1" x14ac:dyDescent="0.25">
      <c r="A272" s="118"/>
      <c r="B272" s="11"/>
      <c r="C272"/>
    </row>
    <row r="273" spans="1:3" s="119" customFormat="1" x14ac:dyDescent="0.25">
      <c r="A273" s="118"/>
      <c r="B273" s="42" t="s">
        <v>453</v>
      </c>
      <c r="C273" s="123"/>
    </row>
    <row r="274" spans="1:3" s="119" customFormat="1" x14ac:dyDescent="0.25">
      <c r="A274" s="118"/>
      <c r="B274" s="11" t="s">
        <v>350</v>
      </c>
      <c r="C274" s="122"/>
    </row>
    <row r="275" spans="1:3" s="119" customFormat="1" x14ac:dyDescent="0.25">
      <c r="A275" s="118"/>
      <c r="B275" s="11" t="s">
        <v>454</v>
      </c>
      <c r="C275" s="122"/>
    </row>
    <row r="276" spans="1:3" s="119" customFormat="1" x14ac:dyDescent="0.25">
      <c r="A276" s="118"/>
      <c r="B276" s="11" t="s">
        <v>455</v>
      </c>
      <c r="C276" s="122"/>
    </row>
    <row r="277" spans="1:3" s="119" customFormat="1" x14ac:dyDescent="0.25">
      <c r="A277" s="118"/>
      <c r="B277" s="11" t="s">
        <v>1452</v>
      </c>
      <c r="C277" s="122"/>
    </row>
    <row r="278" spans="1:3" s="203" customFormat="1" x14ac:dyDescent="0.25">
      <c r="A278" s="200"/>
      <c r="B278" s="201" t="s">
        <v>457</v>
      </c>
      <c r="C278" s="202"/>
    </row>
    <row r="279" spans="1:3" s="203" customFormat="1" x14ac:dyDescent="0.25">
      <c r="A279" s="200"/>
      <c r="B279" s="201" t="s">
        <v>458</v>
      </c>
      <c r="C279" s="202"/>
    </row>
    <row r="280" spans="1:3" s="203" customFormat="1" x14ac:dyDescent="0.25">
      <c r="A280" s="200"/>
      <c r="B280" s="201" t="s">
        <v>1357</v>
      </c>
      <c r="C280" s="202"/>
    </row>
    <row r="281" spans="1:3" s="203" customFormat="1" x14ac:dyDescent="0.25">
      <c r="A281" s="200"/>
      <c r="B281" s="201" t="s">
        <v>459</v>
      </c>
      <c r="C281" s="202"/>
    </row>
    <row r="282" spans="1:3" s="119" customFormat="1" ht="60" customHeight="1" x14ac:dyDescent="0.25">
      <c r="A282" s="118"/>
      <c r="B282" s="44" t="s">
        <v>1358</v>
      </c>
      <c r="C282" s="122"/>
    </row>
    <row r="283" spans="1:3" s="119" customFormat="1" x14ac:dyDescent="0.25">
      <c r="A283" s="118"/>
      <c r="C283"/>
    </row>
    <row r="284" spans="1:3" s="119" customFormat="1" x14ac:dyDescent="0.25">
      <c r="A284" s="118"/>
      <c r="B284" s="42" t="s">
        <v>460</v>
      </c>
      <c r="C284" s="123"/>
    </row>
    <row r="285" spans="1:3" s="119" customFormat="1" x14ac:dyDescent="0.25">
      <c r="A285" s="118"/>
      <c r="B285" s="11" t="s">
        <v>153</v>
      </c>
      <c r="C285" s="122"/>
    </row>
    <row r="286" spans="1:3" s="119" customFormat="1" x14ac:dyDescent="0.25">
      <c r="A286" s="118"/>
      <c r="B286" s="11" t="s">
        <v>203</v>
      </c>
      <c r="C286" s="122"/>
    </row>
    <row r="287" spans="1:3" s="119" customFormat="1" x14ac:dyDescent="0.25">
      <c r="A287" s="118"/>
      <c r="B287" s="11" t="s">
        <v>1421</v>
      </c>
      <c r="C287" s="122"/>
    </row>
    <row r="288" spans="1:3" s="119" customFormat="1" x14ac:dyDescent="0.25">
      <c r="A288" s="118"/>
      <c r="B288" s="47" t="s">
        <v>461</v>
      </c>
      <c r="C288" s="122"/>
    </row>
    <row r="289" spans="1:3" s="203" customFormat="1" x14ac:dyDescent="0.25">
      <c r="A289" s="200"/>
      <c r="B289" s="201" t="s">
        <v>462</v>
      </c>
      <c r="C289" s="202"/>
    </row>
    <row r="290" spans="1:3" s="203" customFormat="1" x14ac:dyDescent="0.25">
      <c r="A290" s="200"/>
      <c r="B290" s="201" t="s">
        <v>463</v>
      </c>
      <c r="C290" s="202"/>
    </row>
    <row r="291" spans="1:3" s="203" customFormat="1" x14ac:dyDescent="0.25">
      <c r="A291" s="200"/>
      <c r="B291" s="201" t="s">
        <v>1328</v>
      </c>
      <c r="C291" s="202"/>
    </row>
    <row r="292" spans="1:3" s="203" customFormat="1" x14ac:dyDescent="0.25">
      <c r="A292" s="200"/>
      <c r="B292" s="201" t="s">
        <v>375</v>
      </c>
      <c r="C292" s="202"/>
    </row>
    <row r="293" spans="1:3" s="119" customFormat="1" ht="60" customHeight="1" x14ac:dyDescent="0.25">
      <c r="A293" s="118"/>
      <c r="B293" s="44" t="s">
        <v>464</v>
      </c>
      <c r="C293" s="122"/>
    </row>
    <row r="294" spans="1:3" s="119" customFormat="1" x14ac:dyDescent="0.25">
      <c r="A294" s="118"/>
      <c r="B294" s="24"/>
      <c r="C294" s="73"/>
    </row>
    <row r="295" spans="1:3" s="119" customFormat="1" x14ac:dyDescent="0.25">
      <c r="A295" s="118"/>
      <c r="B295" s="226" t="s">
        <v>465</v>
      </c>
      <c r="C295" s="145"/>
    </row>
    <row r="296" spans="1:3" s="119" customFormat="1" x14ac:dyDescent="0.25">
      <c r="A296" s="118"/>
      <c r="B296" s="11" t="s">
        <v>153</v>
      </c>
      <c r="C296" s="144"/>
    </row>
    <row r="297" spans="1:3" s="119" customFormat="1" x14ac:dyDescent="0.25">
      <c r="A297" s="118"/>
      <c r="B297" s="11" t="s">
        <v>202</v>
      </c>
      <c r="C297" s="144"/>
    </row>
    <row r="298" spans="1:3" s="119" customFormat="1" x14ac:dyDescent="0.25">
      <c r="A298" s="118"/>
      <c r="B298" s="11" t="s">
        <v>203</v>
      </c>
      <c r="C298" s="134"/>
    </row>
    <row r="299" spans="1:3" s="119" customFormat="1" x14ac:dyDescent="0.25">
      <c r="A299" s="118"/>
      <c r="B299" s="11" t="s">
        <v>1421</v>
      </c>
      <c r="C299" s="134"/>
    </row>
    <row r="300" spans="1:3" s="119" customFormat="1" x14ac:dyDescent="0.25">
      <c r="A300" s="118"/>
      <c r="B300" s="11" t="s">
        <v>466</v>
      </c>
      <c r="C300" s="134"/>
    </row>
    <row r="301" spans="1:3" s="119" customFormat="1" x14ac:dyDescent="0.25">
      <c r="A301" s="118"/>
      <c r="B301" s="11" t="s">
        <v>467</v>
      </c>
      <c r="C301" s="134"/>
    </row>
    <row r="302" spans="1:3" s="119" customFormat="1" x14ac:dyDescent="0.25">
      <c r="A302" s="118"/>
      <c r="B302" s="11" t="s">
        <v>468</v>
      </c>
      <c r="C302" s="134"/>
    </row>
    <row r="303" spans="1:3" s="203" customFormat="1" x14ac:dyDescent="0.25">
      <c r="A303" s="200"/>
      <c r="B303" s="201" t="s">
        <v>469</v>
      </c>
      <c r="C303" s="211"/>
    </row>
    <row r="304" spans="1:3" s="203" customFormat="1" x14ac:dyDescent="0.25">
      <c r="A304" s="200"/>
      <c r="B304" s="201" t="s">
        <v>470</v>
      </c>
      <c r="C304" s="211"/>
    </row>
    <row r="305" spans="1:3" s="203" customFormat="1" x14ac:dyDescent="0.25">
      <c r="A305" s="200"/>
      <c r="B305" s="201" t="s">
        <v>1328</v>
      </c>
      <c r="C305" s="211"/>
    </row>
    <row r="306" spans="1:3" s="203" customFormat="1" x14ac:dyDescent="0.25">
      <c r="A306" s="200"/>
      <c r="B306" s="201" t="s">
        <v>375</v>
      </c>
      <c r="C306" s="211"/>
    </row>
    <row r="307" spans="1:3" s="119" customFormat="1" ht="60" customHeight="1" x14ac:dyDescent="0.25">
      <c r="A307" s="118"/>
      <c r="B307" s="44" t="s">
        <v>471</v>
      </c>
      <c r="C307" s="122"/>
    </row>
    <row r="308" spans="1:3" s="119" customFormat="1" ht="15" customHeight="1" x14ac:dyDescent="0.25">
      <c r="A308" s="118"/>
      <c r="B308" s="11"/>
      <c r="C308" s="125"/>
    </row>
    <row r="309" spans="1:3" s="119" customFormat="1" ht="15" customHeight="1" x14ac:dyDescent="0.25">
      <c r="A309" s="118"/>
      <c r="B309" s="42" t="s">
        <v>472</v>
      </c>
      <c r="C309" s="123"/>
    </row>
    <row r="310" spans="1:3" s="119" customFormat="1" ht="15" customHeight="1" x14ac:dyDescent="0.25">
      <c r="A310" s="118"/>
      <c r="B310" s="44" t="s">
        <v>431</v>
      </c>
      <c r="C310" s="122"/>
    </row>
    <row r="311" spans="1:3" s="119" customFormat="1" ht="76.5" customHeight="1" x14ac:dyDescent="0.25">
      <c r="A311" s="118"/>
      <c r="B311" s="44" t="s">
        <v>432</v>
      </c>
      <c r="C311" s="122"/>
    </row>
    <row r="312" spans="1:3" s="203" customFormat="1" x14ac:dyDescent="0.25">
      <c r="A312" s="200"/>
      <c r="B312" s="201" t="s">
        <v>1328</v>
      </c>
      <c r="C312" s="202"/>
    </row>
    <row r="313" spans="1:3" s="203" customFormat="1" ht="15" customHeight="1" x14ac:dyDescent="0.25">
      <c r="A313" s="200"/>
      <c r="B313" s="201" t="s">
        <v>375</v>
      </c>
      <c r="C313" s="202"/>
    </row>
    <row r="314" spans="1:3" s="119" customFormat="1" ht="15" customHeight="1" x14ac:dyDescent="0.25">
      <c r="A314" s="118"/>
      <c r="B314" s="24"/>
      <c r="C314" s="73"/>
    </row>
    <row r="315" spans="1:3" s="119" customFormat="1" x14ac:dyDescent="0.25">
      <c r="A315" s="118"/>
      <c r="B315" s="8" t="s">
        <v>473</v>
      </c>
      <c r="C315" s="74"/>
    </row>
    <row r="316" spans="1:3" s="119" customFormat="1" x14ac:dyDescent="0.25">
      <c r="A316" s="118"/>
      <c r="B316" s="25"/>
      <c r="C316" s="73"/>
    </row>
    <row r="317" spans="1:3" s="119" customFormat="1" x14ac:dyDescent="0.25">
      <c r="A317" s="118"/>
      <c r="B317" s="42" t="s">
        <v>474</v>
      </c>
      <c r="C317" s="138"/>
    </row>
    <row r="318" spans="1:3" s="119" customFormat="1" x14ac:dyDescent="0.25">
      <c r="A318" s="118"/>
      <c r="B318" s="46" t="s">
        <v>475</v>
      </c>
      <c r="C318" s="96"/>
    </row>
    <row r="319" spans="1:3" s="119" customFormat="1" x14ac:dyDescent="0.25">
      <c r="A319" s="118"/>
      <c r="B319" s="11" t="s">
        <v>153</v>
      </c>
      <c r="C319" s="96"/>
    </row>
    <row r="320" spans="1:3" s="119" customFormat="1" x14ac:dyDescent="0.25">
      <c r="A320" s="118"/>
      <c r="B320" s="11" t="s">
        <v>202</v>
      </c>
      <c r="C320" s="96"/>
    </row>
    <row r="321" spans="1:3" s="119" customFormat="1" x14ac:dyDescent="0.25">
      <c r="A321" s="118"/>
      <c r="B321" s="11" t="s">
        <v>203</v>
      </c>
      <c r="C321" s="96"/>
    </row>
    <row r="322" spans="1:3" s="119" customFormat="1" x14ac:dyDescent="0.25">
      <c r="A322" s="118"/>
      <c r="B322" s="11" t="s">
        <v>358</v>
      </c>
      <c r="C322" s="96"/>
    </row>
    <row r="323" spans="1:3" s="119" customFormat="1" x14ac:dyDescent="0.25">
      <c r="A323" s="118"/>
      <c r="B323" s="11" t="s">
        <v>236</v>
      </c>
      <c r="C323" s="96"/>
    </row>
    <row r="324" spans="1:3" s="119" customFormat="1" x14ac:dyDescent="0.25">
      <c r="A324" s="118"/>
      <c r="B324" s="11" t="s">
        <v>237</v>
      </c>
      <c r="C324" s="96"/>
    </row>
    <row r="325" spans="1:3" s="119" customFormat="1" x14ac:dyDescent="0.25">
      <c r="A325" s="118"/>
      <c r="B325" s="11" t="s">
        <v>54</v>
      </c>
      <c r="C325" s="96"/>
    </row>
    <row r="326" spans="1:3" s="203" customFormat="1" x14ac:dyDescent="0.25">
      <c r="A326" s="200"/>
      <c r="B326" s="201" t="s">
        <v>476</v>
      </c>
      <c r="C326" s="210"/>
    </row>
    <row r="327" spans="1:3" s="203" customFormat="1" x14ac:dyDescent="0.25">
      <c r="A327" s="200"/>
      <c r="B327" s="201" t="s">
        <v>477</v>
      </c>
      <c r="C327" s="210"/>
    </row>
    <row r="328" spans="1:3" s="203" customFormat="1" x14ac:dyDescent="0.25">
      <c r="A328" s="200"/>
      <c r="B328" s="201" t="s">
        <v>1359</v>
      </c>
      <c r="C328" s="210"/>
    </row>
    <row r="329" spans="1:3" s="203" customFormat="1" x14ac:dyDescent="0.25">
      <c r="A329" s="200"/>
      <c r="B329" s="201" t="s">
        <v>478</v>
      </c>
      <c r="C329" s="210"/>
    </row>
    <row r="330" spans="1:3" s="119" customFormat="1" ht="60" customHeight="1" x14ac:dyDescent="0.25">
      <c r="A330" s="118"/>
      <c r="B330" s="44" t="s">
        <v>479</v>
      </c>
      <c r="C330" s="96"/>
    </row>
    <row r="331" spans="1:3" s="119" customFormat="1" x14ac:dyDescent="0.25">
      <c r="A331" s="118"/>
      <c r="B331" s="11"/>
      <c r="C331"/>
    </row>
    <row r="332" spans="1:3" s="119" customFormat="1" x14ac:dyDescent="0.25">
      <c r="A332" s="118"/>
      <c r="B332" s="46" t="s">
        <v>419</v>
      </c>
      <c r="C332" s="76"/>
    </row>
    <row r="333" spans="1:3" s="119" customFormat="1" x14ac:dyDescent="0.25">
      <c r="A333" s="118"/>
      <c r="B333" s="11" t="s">
        <v>153</v>
      </c>
      <c r="C333" s="96"/>
    </row>
    <row r="334" spans="1:3" s="119" customFormat="1" x14ac:dyDescent="0.25">
      <c r="A334" s="118"/>
      <c r="B334" s="11" t="s">
        <v>202</v>
      </c>
      <c r="C334" s="96"/>
    </row>
    <row r="335" spans="1:3" s="119" customFormat="1" x14ac:dyDescent="0.25">
      <c r="A335" s="118"/>
      <c r="B335" s="11" t="s">
        <v>203</v>
      </c>
      <c r="C335" s="96"/>
    </row>
    <row r="336" spans="1:3" s="119" customFormat="1" x14ac:dyDescent="0.25">
      <c r="A336" s="118"/>
      <c r="B336" s="11" t="s">
        <v>1417</v>
      </c>
      <c r="C336" s="96"/>
    </row>
    <row r="337" spans="1:3" s="119" customFormat="1" x14ac:dyDescent="0.25">
      <c r="A337" s="118"/>
      <c r="B337" s="11" t="s">
        <v>236</v>
      </c>
      <c r="C337" s="96"/>
    </row>
    <row r="338" spans="1:3" s="119" customFormat="1" x14ac:dyDescent="0.25">
      <c r="A338" s="118"/>
      <c r="B338" s="11" t="s">
        <v>237</v>
      </c>
      <c r="C338" s="96"/>
    </row>
    <row r="339" spans="1:3" s="119" customFormat="1" x14ac:dyDescent="0.25">
      <c r="A339" s="118"/>
      <c r="B339" s="11" t="s">
        <v>54</v>
      </c>
      <c r="C339" s="96"/>
    </row>
    <row r="340" spans="1:3" s="203" customFormat="1" x14ac:dyDescent="0.25">
      <c r="A340" s="200"/>
      <c r="B340" s="201" t="s">
        <v>420</v>
      </c>
      <c r="C340" s="210"/>
    </row>
    <row r="341" spans="1:3" s="203" customFormat="1" x14ac:dyDescent="0.25">
      <c r="A341" s="200"/>
      <c r="B341" s="201" t="s">
        <v>245</v>
      </c>
      <c r="C341" s="210"/>
    </row>
    <row r="342" spans="1:3" s="203" customFormat="1" x14ac:dyDescent="0.25">
      <c r="A342" s="200"/>
      <c r="B342" s="201" t="s">
        <v>1334</v>
      </c>
      <c r="C342" s="210"/>
    </row>
    <row r="343" spans="1:3" s="203" customFormat="1" x14ac:dyDescent="0.25">
      <c r="A343" s="200"/>
      <c r="B343" s="201" t="s">
        <v>246</v>
      </c>
      <c r="C343" s="210"/>
    </row>
    <row r="344" spans="1:3" s="119" customFormat="1" ht="60" customHeight="1" x14ac:dyDescent="0.25">
      <c r="A344" s="118"/>
      <c r="B344" s="44" t="s">
        <v>421</v>
      </c>
      <c r="C344" s="96"/>
    </row>
    <row r="345" spans="1:3" s="119" customFormat="1" x14ac:dyDescent="0.25">
      <c r="A345" s="118"/>
      <c r="B345" s="11"/>
      <c r="C345"/>
    </row>
    <row r="346" spans="1:3" s="119" customFormat="1" x14ac:dyDescent="0.25">
      <c r="A346" s="118"/>
      <c r="B346" s="46" t="s">
        <v>480</v>
      </c>
      <c r="C346" s="76"/>
    </row>
    <row r="347" spans="1:3" s="119" customFormat="1" x14ac:dyDescent="0.25">
      <c r="A347" s="118"/>
      <c r="B347" s="11" t="s">
        <v>153</v>
      </c>
      <c r="C347" s="96"/>
    </row>
    <row r="348" spans="1:3" s="119" customFormat="1" x14ac:dyDescent="0.25">
      <c r="A348" s="118"/>
      <c r="B348" s="11" t="s">
        <v>202</v>
      </c>
      <c r="C348" s="96"/>
    </row>
    <row r="349" spans="1:3" s="119" customFormat="1" x14ac:dyDescent="0.25">
      <c r="A349" s="118"/>
      <c r="B349" s="11" t="s">
        <v>203</v>
      </c>
      <c r="C349" s="96"/>
    </row>
    <row r="350" spans="1:3" s="119" customFormat="1" x14ac:dyDescent="0.25">
      <c r="A350" s="118"/>
      <c r="B350" s="36" t="s">
        <v>279</v>
      </c>
      <c r="C350" s="96"/>
    </row>
    <row r="351" spans="1:3" s="119" customFormat="1" x14ac:dyDescent="0.25">
      <c r="A351" s="118"/>
      <c r="B351" s="36" t="s">
        <v>285</v>
      </c>
      <c r="C351" s="96"/>
    </row>
    <row r="352" spans="1:3" s="119" customFormat="1" x14ac:dyDescent="0.25">
      <c r="A352" s="118"/>
      <c r="B352" s="36" t="s">
        <v>296</v>
      </c>
      <c r="C352" s="96"/>
    </row>
    <row r="353" spans="1:3" s="119" customFormat="1" x14ac:dyDescent="0.25">
      <c r="A353" s="118"/>
      <c r="B353" s="36" t="s">
        <v>481</v>
      </c>
      <c r="C353" s="96"/>
    </row>
    <row r="354" spans="1:3" s="119" customFormat="1" x14ac:dyDescent="0.25">
      <c r="A354" s="118"/>
      <c r="B354" s="36" t="s">
        <v>482</v>
      </c>
      <c r="C354" s="96"/>
    </row>
    <row r="355" spans="1:3" s="119" customFormat="1" x14ac:dyDescent="0.25">
      <c r="A355" s="118"/>
      <c r="B355" s="11" t="s">
        <v>54</v>
      </c>
      <c r="C355" s="96"/>
    </row>
    <row r="356" spans="1:3" s="203" customFormat="1" x14ac:dyDescent="0.25">
      <c r="A356" s="200"/>
      <c r="B356" s="201" t="s">
        <v>396</v>
      </c>
      <c r="C356" s="210"/>
    </row>
    <row r="357" spans="1:3" s="203" customFormat="1" x14ac:dyDescent="0.25">
      <c r="A357" s="200"/>
      <c r="B357" s="201" t="s">
        <v>397</v>
      </c>
      <c r="C357" s="210"/>
    </row>
    <row r="358" spans="1:3" s="203" customFormat="1" x14ac:dyDescent="0.25">
      <c r="A358" s="200"/>
      <c r="B358" s="201" t="s">
        <v>1351</v>
      </c>
      <c r="C358" s="210"/>
    </row>
    <row r="359" spans="1:3" s="203" customFormat="1" x14ac:dyDescent="0.25">
      <c r="A359" s="200"/>
      <c r="B359" s="201" t="s">
        <v>398</v>
      </c>
      <c r="C359" s="210"/>
    </row>
    <row r="360" spans="1:3" s="119" customFormat="1" ht="60" customHeight="1" x14ac:dyDescent="0.25">
      <c r="A360" s="118"/>
      <c r="B360" s="44" t="s">
        <v>399</v>
      </c>
      <c r="C360" s="96"/>
    </row>
    <row r="361" spans="1:3" s="119" customFormat="1" x14ac:dyDescent="0.25">
      <c r="A361" s="118"/>
      <c r="B361" s="36"/>
      <c r="C361"/>
    </row>
    <row r="362" spans="1:3" s="119" customFormat="1" x14ac:dyDescent="0.25">
      <c r="A362" s="118"/>
      <c r="B362" s="48" t="s">
        <v>483</v>
      </c>
      <c r="C362" s="76"/>
    </row>
    <row r="363" spans="1:3" s="119" customFormat="1" x14ac:dyDescent="0.25">
      <c r="A363" s="118"/>
      <c r="B363" s="11" t="s">
        <v>153</v>
      </c>
      <c r="C363" s="96"/>
    </row>
    <row r="364" spans="1:3" s="119" customFormat="1" x14ac:dyDescent="0.25">
      <c r="A364" s="118"/>
      <c r="B364" s="11" t="s">
        <v>202</v>
      </c>
      <c r="C364" s="96"/>
    </row>
    <row r="365" spans="1:3" s="119" customFormat="1" x14ac:dyDescent="0.25">
      <c r="A365" s="118"/>
      <c r="B365" s="11" t="s">
        <v>203</v>
      </c>
      <c r="C365" s="96"/>
    </row>
    <row r="366" spans="1:3" s="119" customFormat="1" x14ac:dyDescent="0.25">
      <c r="A366" s="118"/>
      <c r="B366" s="11" t="s">
        <v>395</v>
      </c>
      <c r="C366" s="96"/>
    </row>
    <row r="367" spans="1:3" s="119" customFormat="1" x14ac:dyDescent="0.25">
      <c r="A367" s="118"/>
      <c r="B367" s="11" t="s">
        <v>1393</v>
      </c>
      <c r="C367" s="96"/>
    </row>
    <row r="368" spans="1:3" s="119" customFormat="1" x14ac:dyDescent="0.25">
      <c r="A368" s="118"/>
      <c r="B368" s="11" t="s">
        <v>299</v>
      </c>
      <c r="C368" s="96"/>
    </row>
    <row r="369" spans="1:3" s="119" customFormat="1" x14ac:dyDescent="0.25">
      <c r="A369" s="118"/>
      <c r="B369" s="11" t="s">
        <v>54</v>
      </c>
      <c r="C369" s="96"/>
    </row>
    <row r="370" spans="1:3" s="203" customFormat="1" x14ac:dyDescent="0.25">
      <c r="A370" s="200"/>
      <c r="B370" s="201" t="s">
        <v>396</v>
      </c>
      <c r="C370" s="210"/>
    </row>
    <row r="371" spans="1:3" s="203" customFormat="1" x14ac:dyDescent="0.25">
      <c r="A371" s="200"/>
      <c r="B371" s="201" t="s">
        <v>397</v>
      </c>
      <c r="C371" s="210"/>
    </row>
    <row r="372" spans="1:3" s="203" customFormat="1" x14ac:dyDescent="0.25">
      <c r="A372" s="200"/>
      <c r="B372" s="201" t="s">
        <v>1351</v>
      </c>
      <c r="C372" s="210"/>
    </row>
    <row r="373" spans="1:3" s="203" customFormat="1" x14ac:dyDescent="0.25">
      <c r="A373" s="200"/>
      <c r="B373" s="201" t="s">
        <v>398</v>
      </c>
      <c r="C373" s="210"/>
    </row>
    <row r="374" spans="1:3" s="119" customFormat="1" ht="60" customHeight="1" x14ac:dyDescent="0.25">
      <c r="A374" s="118"/>
      <c r="B374" s="44" t="s">
        <v>399</v>
      </c>
      <c r="C374" s="96"/>
    </row>
    <row r="375" spans="1:3" s="119" customFormat="1" x14ac:dyDescent="0.25">
      <c r="A375" s="118"/>
      <c r="B375" s="36"/>
      <c r="C375"/>
    </row>
    <row r="376" spans="1:3" s="119" customFormat="1" x14ac:dyDescent="0.25">
      <c r="A376" s="118"/>
      <c r="B376" s="42" t="s">
        <v>484</v>
      </c>
      <c r="C376" s="138"/>
    </row>
    <row r="377" spans="1:3" s="119" customFormat="1" x14ac:dyDescent="0.25">
      <c r="A377" s="118"/>
      <c r="B377" s="11" t="s">
        <v>153</v>
      </c>
      <c r="C377" s="121"/>
    </row>
    <row r="378" spans="1:3" s="119" customFormat="1" x14ac:dyDescent="0.25">
      <c r="A378" s="118"/>
      <c r="B378" s="11" t="s">
        <v>202</v>
      </c>
      <c r="C378" s="121"/>
    </row>
    <row r="379" spans="1:3" s="119" customFormat="1" x14ac:dyDescent="0.25">
      <c r="A379" s="118"/>
      <c r="B379" s="11" t="s">
        <v>203</v>
      </c>
      <c r="C379" s="121"/>
    </row>
    <row r="380" spans="1:3" s="119" customFormat="1" x14ac:dyDescent="0.25">
      <c r="A380" s="118"/>
      <c r="B380" s="11" t="s">
        <v>249</v>
      </c>
      <c r="C380" s="131"/>
    </row>
    <row r="381" spans="1:3" s="119" customFormat="1" x14ac:dyDescent="0.25">
      <c r="A381" s="118"/>
      <c r="B381" s="11" t="s">
        <v>1319</v>
      </c>
      <c r="C381" s="122"/>
    </row>
    <row r="382" spans="1:3" s="119" customFormat="1" x14ac:dyDescent="0.25">
      <c r="A382" s="118"/>
      <c r="B382" s="11" t="s">
        <v>1404</v>
      </c>
      <c r="C382" s="122"/>
    </row>
    <row r="383" spans="1:3" s="119" customFormat="1" x14ac:dyDescent="0.25">
      <c r="A383" s="118"/>
      <c r="B383" s="11" t="s">
        <v>1412</v>
      </c>
      <c r="C383" s="122"/>
    </row>
    <row r="384" spans="1:3" s="119" customFormat="1" x14ac:dyDescent="0.25">
      <c r="A384" s="118"/>
      <c r="B384" s="44" t="s">
        <v>253</v>
      </c>
      <c r="C384" s="122"/>
    </row>
    <row r="385" spans="1:3" s="203" customFormat="1" x14ac:dyDescent="0.25">
      <c r="A385" s="200"/>
      <c r="B385" s="201" t="s">
        <v>254</v>
      </c>
      <c r="C385" s="202"/>
    </row>
    <row r="386" spans="1:3" s="203" customFormat="1" x14ac:dyDescent="0.25">
      <c r="A386" s="200"/>
      <c r="B386" s="201" t="s">
        <v>255</v>
      </c>
      <c r="C386" s="202"/>
    </row>
    <row r="387" spans="1:3" s="203" customFormat="1" x14ac:dyDescent="0.25">
      <c r="A387" s="200"/>
      <c r="B387" s="201" t="s">
        <v>1335</v>
      </c>
      <c r="C387" s="202"/>
    </row>
    <row r="388" spans="1:3" s="203" customFormat="1" x14ac:dyDescent="0.25">
      <c r="A388" s="200"/>
      <c r="B388" s="201" t="s">
        <v>256</v>
      </c>
      <c r="C388" s="202"/>
    </row>
    <row r="389" spans="1:3" s="119" customFormat="1" ht="60" customHeight="1" x14ac:dyDescent="0.25">
      <c r="A389" s="118"/>
      <c r="B389" s="44" t="s">
        <v>257</v>
      </c>
      <c r="C389" s="122"/>
    </row>
    <row r="390" spans="1:3" s="119" customFormat="1" x14ac:dyDescent="0.25">
      <c r="A390" s="118"/>
      <c r="B390" s="11"/>
      <c r="C390"/>
    </row>
    <row r="391" spans="1:3" s="119" customFormat="1" x14ac:dyDescent="0.25">
      <c r="A391" s="118"/>
      <c r="B391" s="42" t="s">
        <v>485</v>
      </c>
      <c r="C391" s="138"/>
    </row>
    <row r="392" spans="1:3" s="119" customFormat="1" x14ac:dyDescent="0.25">
      <c r="A392" s="118"/>
      <c r="B392" s="11" t="s">
        <v>350</v>
      </c>
      <c r="C392" s="121"/>
    </row>
    <row r="393" spans="1:3" s="119" customFormat="1" x14ac:dyDescent="0.25">
      <c r="A393" s="118"/>
      <c r="B393" s="11" t="s">
        <v>486</v>
      </c>
      <c r="C393" s="121"/>
    </row>
    <row r="394" spans="1:3" s="119" customFormat="1" x14ac:dyDescent="0.25">
      <c r="A394" s="118"/>
      <c r="B394" s="11" t="s">
        <v>352</v>
      </c>
      <c r="C394" s="121"/>
    </row>
    <row r="395" spans="1:3" s="119" customFormat="1" x14ac:dyDescent="0.25">
      <c r="A395" s="118"/>
      <c r="B395" s="11" t="s">
        <v>273</v>
      </c>
      <c r="C395" s="121"/>
    </row>
    <row r="396" spans="1:3" s="119" customFormat="1" x14ac:dyDescent="0.25">
      <c r="A396" s="118"/>
      <c r="B396" s="11" t="s">
        <v>487</v>
      </c>
      <c r="C396" s="121"/>
    </row>
    <row r="397" spans="1:3" s="119" customFormat="1" x14ac:dyDescent="0.25">
      <c r="A397" s="118"/>
      <c r="B397" s="11" t="s">
        <v>270</v>
      </c>
      <c r="C397" s="121"/>
    </row>
    <row r="398" spans="1:3" s="119" customFormat="1" x14ac:dyDescent="0.25">
      <c r="A398" s="118"/>
      <c r="B398" s="11" t="s">
        <v>486</v>
      </c>
      <c r="C398" s="121"/>
    </row>
    <row r="399" spans="1:3" s="119" customFormat="1" x14ac:dyDescent="0.25">
      <c r="A399" s="118"/>
      <c r="B399" s="11" t="s">
        <v>488</v>
      </c>
      <c r="C399" s="121"/>
    </row>
    <row r="400" spans="1:3" s="119" customFormat="1" x14ac:dyDescent="0.25">
      <c r="A400" s="118"/>
      <c r="B400" s="11" t="s">
        <v>1405</v>
      </c>
      <c r="C400" s="121"/>
    </row>
    <row r="401" spans="1:3" s="119" customFormat="1" x14ac:dyDescent="0.25">
      <c r="A401" s="118"/>
      <c r="B401" s="11" t="s">
        <v>1406</v>
      </c>
      <c r="C401" s="121"/>
    </row>
    <row r="402" spans="1:3" s="119" customFormat="1" x14ac:dyDescent="0.25">
      <c r="A402" s="118"/>
      <c r="B402" s="11" t="s">
        <v>54</v>
      </c>
      <c r="C402" s="121"/>
    </row>
    <row r="403" spans="1:3" s="203" customFormat="1" x14ac:dyDescent="0.25">
      <c r="A403" s="200"/>
      <c r="B403" s="201" t="s">
        <v>353</v>
      </c>
      <c r="C403" s="208"/>
    </row>
    <row r="404" spans="1:3" s="203" customFormat="1" x14ac:dyDescent="0.25">
      <c r="A404" s="200"/>
      <c r="B404" s="201" t="s">
        <v>354</v>
      </c>
      <c r="C404" s="208"/>
    </row>
    <row r="405" spans="1:3" s="203" customFormat="1" x14ac:dyDescent="0.25">
      <c r="A405" s="200"/>
      <c r="B405" s="201" t="s">
        <v>1344</v>
      </c>
      <c r="C405" s="208"/>
    </row>
    <row r="406" spans="1:3" s="203" customFormat="1" x14ac:dyDescent="0.25">
      <c r="A406" s="200"/>
      <c r="B406" s="201" t="s">
        <v>355</v>
      </c>
      <c r="C406" s="208"/>
    </row>
    <row r="407" spans="1:3" s="119" customFormat="1" ht="60" customHeight="1" x14ac:dyDescent="0.25">
      <c r="A407" s="118"/>
      <c r="B407" s="44" t="s">
        <v>356</v>
      </c>
      <c r="C407" s="121"/>
    </row>
    <row r="408" spans="1:3" s="119" customFormat="1" x14ac:dyDescent="0.25">
      <c r="A408" s="118"/>
      <c r="B408" s="11"/>
      <c r="C408"/>
    </row>
    <row r="409" spans="1:3" s="119" customFormat="1" x14ac:dyDescent="0.25">
      <c r="A409" s="118"/>
      <c r="B409" s="42" t="s">
        <v>333</v>
      </c>
      <c r="C409" s="138"/>
    </row>
    <row r="410" spans="1:3" s="119" customFormat="1" x14ac:dyDescent="0.25">
      <c r="A410" s="118"/>
      <c r="B410" s="11" t="s">
        <v>153</v>
      </c>
      <c r="C410" s="121"/>
    </row>
    <row r="411" spans="1:3" s="119" customFormat="1" x14ac:dyDescent="0.25">
      <c r="A411" s="118"/>
      <c r="B411" s="11" t="s">
        <v>202</v>
      </c>
      <c r="C411" s="121"/>
    </row>
    <row r="412" spans="1:3" s="119" customFormat="1" x14ac:dyDescent="0.25">
      <c r="A412" s="118"/>
      <c r="B412" s="11" t="s">
        <v>203</v>
      </c>
      <c r="C412" s="121"/>
    </row>
    <row r="413" spans="1:3" s="119" customFormat="1" x14ac:dyDescent="0.25">
      <c r="A413" s="118"/>
      <c r="B413" s="11" t="s">
        <v>265</v>
      </c>
      <c r="C413" s="121"/>
    </row>
    <row r="414" spans="1:3" s="119" customFormat="1" x14ac:dyDescent="0.25">
      <c r="A414" s="118"/>
      <c r="B414" s="11" t="s">
        <v>266</v>
      </c>
      <c r="C414" s="121"/>
    </row>
    <row r="415" spans="1:3" s="119" customFormat="1" x14ac:dyDescent="0.25">
      <c r="A415" s="118"/>
      <c r="B415" s="11" t="s">
        <v>249</v>
      </c>
      <c r="C415" s="96"/>
    </row>
    <row r="416" spans="1:3" s="119" customFormat="1" x14ac:dyDescent="0.25">
      <c r="A416" s="118"/>
      <c r="B416" s="11" t="s">
        <v>270</v>
      </c>
      <c r="C416" s="134"/>
    </row>
    <row r="417" spans="1:3" s="119" customFormat="1" x14ac:dyDescent="0.25">
      <c r="A417" s="118"/>
      <c r="B417" s="11" t="s">
        <v>1337</v>
      </c>
      <c r="C417" s="121"/>
    </row>
    <row r="418" spans="1:3" s="119" customFormat="1" x14ac:dyDescent="0.25">
      <c r="A418" s="118"/>
      <c r="B418" s="11" t="s">
        <v>271</v>
      </c>
      <c r="C418" s="121"/>
    </row>
    <row r="419" spans="1:3" s="119" customFormat="1" x14ac:dyDescent="0.25">
      <c r="A419" s="118"/>
      <c r="B419" s="11" t="s">
        <v>54</v>
      </c>
      <c r="C419" s="121"/>
    </row>
    <row r="420" spans="1:3" s="119" customFormat="1" x14ac:dyDescent="0.25">
      <c r="A420" s="118"/>
      <c r="B420" s="11" t="s">
        <v>272</v>
      </c>
      <c r="C420" s="121"/>
    </row>
    <row r="421" spans="1:3" s="119" customFormat="1" x14ac:dyDescent="0.25">
      <c r="A421" s="118"/>
      <c r="B421" s="11" t="s">
        <v>273</v>
      </c>
      <c r="C421" s="121"/>
    </row>
    <row r="422" spans="1:3" s="203" customFormat="1" x14ac:dyDescent="0.25">
      <c r="A422" s="200"/>
      <c r="B422" s="201" t="s">
        <v>274</v>
      </c>
      <c r="C422" s="208"/>
    </row>
    <row r="423" spans="1:3" s="203" customFormat="1" x14ac:dyDescent="0.25">
      <c r="A423" s="200"/>
      <c r="B423" s="201" t="s">
        <v>275</v>
      </c>
      <c r="C423" s="208"/>
    </row>
    <row r="424" spans="1:3" s="203" customFormat="1" x14ac:dyDescent="0.25">
      <c r="A424" s="200"/>
      <c r="B424" s="201" t="s">
        <v>1338</v>
      </c>
      <c r="C424" s="208"/>
    </row>
    <row r="425" spans="1:3" s="203" customFormat="1" x14ac:dyDescent="0.25">
      <c r="A425" s="200"/>
      <c r="B425" s="201" t="s">
        <v>276</v>
      </c>
      <c r="C425" s="208"/>
    </row>
    <row r="426" spans="1:3" s="119" customFormat="1" ht="60" customHeight="1" x14ac:dyDescent="0.25">
      <c r="A426" s="118"/>
      <c r="B426" s="44" t="s">
        <v>277</v>
      </c>
      <c r="C426" s="121"/>
    </row>
    <row r="427" spans="1:3" s="119" customFormat="1" x14ac:dyDescent="0.25">
      <c r="A427" s="118"/>
      <c r="B427" s="11"/>
      <c r="C427"/>
    </row>
    <row r="428" spans="1:3" s="119" customFormat="1" x14ac:dyDescent="0.25">
      <c r="A428" s="118"/>
      <c r="B428" s="42" t="s">
        <v>489</v>
      </c>
      <c r="C428" s="138"/>
    </row>
    <row r="429" spans="1:3" s="119" customFormat="1" x14ac:dyDescent="0.25">
      <c r="A429" s="118"/>
      <c r="B429" s="46" t="s">
        <v>344</v>
      </c>
      <c r="C429" s="146"/>
    </row>
    <row r="430" spans="1:3" s="119" customFormat="1" x14ac:dyDescent="0.25">
      <c r="A430" s="118"/>
      <c r="B430" s="11" t="s">
        <v>153</v>
      </c>
      <c r="C430" s="96"/>
    </row>
    <row r="431" spans="1:3" s="119" customFormat="1" x14ac:dyDescent="0.25">
      <c r="A431" s="118"/>
      <c r="B431" s="11" t="s">
        <v>202</v>
      </c>
      <c r="C431" s="96"/>
    </row>
    <row r="432" spans="1:3" s="119" customFormat="1" x14ac:dyDescent="0.25">
      <c r="A432" s="118"/>
      <c r="B432" s="11" t="s">
        <v>203</v>
      </c>
      <c r="C432" s="96"/>
    </row>
    <row r="433" spans="1:3" s="119" customFormat="1" x14ac:dyDescent="0.25">
      <c r="A433" s="118"/>
      <c r="B433" s="11" t="s">
        <v>249</v>
      </c>
      <c r="C433" s="96"/>
    </row>
    <row r="434" spans="1:3" s="119" customFormat="1" x14ac:dyDescent="0.25">
      <c r="A434" s="118"/>
      <c r="B434" s="11" t="s">
        <v>265</v>
      </c>
      <c r="C434" s="96"/>
    </row>
    <row r="435" spans="1:3" s="119" customFormat="1" x14ac:dyDescent="0.25">
      <c r="A435" s="118"/>
      <c r="B435" s="11" t="s">
        <v>1360</v>
      </c>
      <c r="C435" s="96"/>
    </row>
    <row r="436" spans="1:3" s="119" customFormat="1" x14ac:dyDescent="0.25">
      <c r="A436" s="118"/>
      <c r="B436" s="11" t="s">
        <v>54</v>
      </c>
      <c r="C436" s="96"/>
    </row>
    <row r="437" spans="1:3" s="119" customFormat="1" x14ac:dyDescent="0.25">
      <c r="A437" s="118"/>
      <c r="B437" s="11" t="s">
        <v>491</v>
      </c>
      <c r="C437" s="96"/>
    </row>
    <row r="438" spans="1:3" s="203" customFormat="1" x14ac:dyDescent="0.25">
      <c r="A438" s="200"/>
      <c r="B438" s="201" t="s">
        <v>345</v>
      </c>
      <c r="C438" s="210"/>
    </row>
    <row r="439" spans="1:3" s="203" customFormat="1" x14ac:dyDescent="0.25">
      <c r="A439" s="200"/>
      <c r="B439" s="201" t="s">
        <v>346</v>
      </c>
      <c r="C439" s="210"/>
    </row>
    <row r="440" spans="1:3" s="203" customFormat="1" x14ac:dyDescent="0.25">
      <c r="A440" s="200"/>
      <c r="B440" s="201" t="s">
        <v>1343</v>
      </c>
      <c r="C440" s="210"/>
    </row>
    <row r="441" spans="1:3" s="203" customFormat="1" x14ac:dyDescent="0.25">
      <c r="A441" s="200"/>
      <c r="B441" s="201" t="s">
        <v>347</v>
      </c>
      <c r="C441" s="210"/>
    </row>
    <row r="442" spans="1:3" s="119" customFormat="1" ht="60" customHeight="1" x14ac:dyDescent="0.25">
      <c r="A442" s="118"/>
      <c r="B442" s="44" t="s">
        <v>348</v>
      </c>
      <c r="C442" s="96"/>
    </row>
    <row r="443" spans="1:3" s="119" customFormat="1" x14ac:dyDescent="0.25">
      <c r="A443" s="118"/>
      <c r="B443" s="11"/>
      <c r="C443"/>
    </row>
    <row r="444" spans="1:3" s="119" customFormat="1" x14ac:dyDescent="0.25">
      <c r="A444" s="118"/>
      <c r="B444" s="46" t="s">
        <v>492</v>
      </c>
      <c r="C444" s="76"/>
    </row>
    <row r="445" spans="1:3" s="119" customFormat="1" x14ac:dyDescent="0.25">
      <c r="A445" s="118"/>
      <c r="B445" s="11" t="s">
        <v>153</v>
      </c>
      <c r="C445" s="96"/>
    </row>
    <row r="446" spans="1:3" s="119" customFormat="1" x14ac:dyDescent="0.25">
      <c r="A446" s="118"/>
      <c r="B446" s="11" t="s">
        <v>202</v>
      </c>
      <c r="C446" s="96"/>
    </row>
    <row r="447" spans="1:3" s="119" customFormat="1" x14ac:dyDescent="0.25">
      <c r="A447" s="118"/>
      <c r="B447" s="11" t="s">
        <v>203</v>
      </c>
      <c r="C447" s="96"/>
    </row>
    <row r="448" spans="1:3" s="119" customFormat="1" x14ac:dyDescent="0.25">
      <c r="A448" s="118"/>
      <c r="B448" s="11" t="s">
        <v>249</v>
      </c>
      <c r="C448" s="96"/>
    </row>
    <row r="449" spans="1:3" s="203" customFormat="1" x14ac:dyDescent="0.25">
      <c r="A449" s="200"/>
      <c r="B449" s="201" t="s">
        <v>493</v>
      </c>
      <c r="C449" s="210"/>
    </row>
    <row r="450" spans="1:3" s="203" customFormat="1" x14ac:dyDescent="0.25">
      <c r="A450" s="200"/>
      <c r="B450" s="201" t="s">
        <v>494</v>
      </c>
      <c r="C450" s="210"/>
    </row>
    <row r="451" spans="1:3" s="203" customFormat="1" x14ac:dyDescent="0.25">
      <c r="A451" s="200"/>
      <c r="B451" s="201" t="s">
        <v>1361</v>
      </c>
      <c r="C451" s="210"/>
    </row>
    <row r="452" spans="1:3" s="203" customFormat="1" x14ac:dyDescent="0.25">
      <c r="A452" s="200"/>
      <c r="B452" s="201" t="s">
        <v>495</v>
      </c>
      <c r="C452" s="210"/>
    </row>
    <row r="453" spans="1:3" s="119" customFormat="1" ht="60" customHeight="1" x14ac:dyDescent="0.25">
      <c r="A453" s="118"/>
      <c r="B453" s="44" t="s">
        <v>496</v>
      </c>
      <c r="C453" s="96"/>
    </row>
    <row r="454" spans="1:3" s="119" customFormat="1" x14ac:dyDescent="0.25">
      <c r="A454" s="118"/>
      <c r="B454" s="11"/>
      <c r="C454"/>
    </row>
    <row r="455" spans="1:3" s="119" customFormat="1" x14ac:dyDescent="0.25">
      <c r="A455" s="118"/>
      <c r="B455" s="11"/>
      <c r="C455"/>
    </row>
    <row r="456" spans="1:3" s="119" customFormat="1" x14ac:dyDescent="0.25">
      <c r="A456" s="118"/>
      <c r="B456" s="46" t="s">
        <v>497</v>
      </c>
      <c r="C456" s="76"/>
    </row>
    <row r="457" spans="1:3" s="119" customFormat="1" x14ac:dyDescent="0.25">
      <c r="A457" s="118"/>
      <c r="B457" s="11" t="s">
        <v>153</v>
      </c>
      <c r="C457" s="96"/>
    </row>
    <row r="458" spans="1:3" s="119" customFormat="1" x14ac:dyDescent="0.25">
      <c r="A458" s="118"/>
      <c r="B458" s="11" t="s">
        <v>202</v>
      </c>
      <c r="C458" s="96"/>
    </row>
    <row r="459" spans="1:3" s="119" customFormat="1" x14ac:dyDescent="0.25">
      <c r="A459" s="118"/>
      <c r="B459" s="11" t="s">
        <v>203</v>
      </c>
      <c r="C459" s="96"/>
    </row>
    <row r="460" spans="1:3" s="119" customFormat="1" x14ac:dyDescent="0.25">
      <c r="A460" s="118"/>
      <c r="B460" s="11" t="s">
        <v>249</v>
      </c>
      <c r="C460" s="96"/>
    </row>
    <row r="461" spans="1:3" s="119" customFormat="1" x14ac:dyDescent="0.25">
      <c r="A461" s="118"/>
      <c r="B461" s="11" t="s">
        <v>486</v>
      </c>
      <c r="C461" s="96"/>
    </row>
    <row r="462" spans="1:3" s="119" customFormat="1" x14ac:dyDescent="0.25">
      <c r="A462" s="118"/>
      <c r="B462" s="11" t="s">
        <v>54</v>
      </c>
      <c r="C462" s="96"/>
    </row>
    <row r="463" spans="1:3" s="203" customFormat="1" x14ac:dyDescent="0.25">
      <c r="A463" s="200"/>
      <c r="B463" s="201" t="s">
        <v>427</v>
      </c>
      <c r="C463" s="210"/>
    </row>
    <row r="464" spans="1:3" s="203" customFormat="1" x14ac:dyDescent="0.25">
      <c r="A464" s="200"/>
      <c r="B464" s="201" t="s">
        <v>245</v>
      </c>
      <c r="C464" s="210"/>
    </row>
    <row r="465" spans="1:3" s="203" customFormat="1" x14ac:dyDescent="0.25">
      <c r="A465" s="200"/>
      <c r="B465" s="201" t="s">
        <v>1354</v>
      </c>
      <c r="C465" s="210"/>
    </row>
    <row r="466" spans="1:3" s="203" customFormat="1" x14ac:dyDescent="0.25">
      <c r="A466" s="200"/>
      <c r="B466" s="201" t="s">
        <v>428</v>
      </c>
      <c r="C466" s="210"/>
    </row>
    <row r="467" spans="1:3" s="119" customFormat="1" ht="60" customHeight="1" x14ac:dyDescent="0.25">
      <c r="A467" s="118"/>
      <c r="B467" s="44" t="s">
        <v>429</v>
      </c>
      <c r="C467" s="96"/>
    </row>
    <row r="468" spans="1:3" s="119" customFormat="1" x14ac:dyDescent="0.25">
      <c r="A468" s="118"/>
      <c r="B468" s="24"/>
      <c r="C468" s="73"/>
    </row>
    <row r="469" spans="1:3" s="119" customFormat="1" x14ac:dyDescent="0.25">
      <c r="A469" s="118"/>
      <c r="B469" s="8" t="s">
        <v>498</v>
      </c>
      <c r="C469" s="74"/>
    </row>
    <row r="470" spans="1:3" s="119" customFormat="1" x14ac:dyDescent="0.25">
      <c r="A470" s="118"/>
      <c r="B470" s="25"/>
      <c r="C470" s="73"/>
    </row>
    <row r="471" spans="1:3" s="119" customFormat="1" x14ac:dyDescent="0.25">
      <c r="A471" s="118"/>
      <c r="B471" s="226" t="s">
        <v>499</v>
      </c>
      <c r="C471" s="73"/>
    </row>
    <row r="472" spans="1:3" s="119" customFormat="1" x14ac:dyDescent="0.25">
      <c r="A472" s="118"/>
      <c r="B472" s="226" t="s">
        <v>500</v>
      </c>
      <c r="C472" s="98"/>
    </row>
    <row r="473" spans="1:3" s="119" customFormat="1" x14ac:dyDescent="0.25">
      <c r="A473" s="118"/>
      <c r="B473" s="11" t="s">
        <v>153</v>
      </c>
      <c r="C473" s="122"/>
    </row>
    <row r="474" spans="1:3" s="119" customFormat="1" x14ac:dyDescent="0.25">
      <c r="A474" s="118"/>
      <c r="B474" s="11" t="s">
        <v>202</v>
      </c>
      <c r="C474" s="121"/>
    </row>
    <row r="475" spans="1:3" s="119" customFormat="1" x14ac:dyDescent="0.25">
      <c r="A475" s="118"/>
      <c r="B475" s="11" t="s">
        <v>501</v>
      </c>
      <c r="C475" s="121"/>
    </row>
    <row r="476" spans="1:3" s="119" customFormat="1" x14ac:dyDescent="0.25">
      <c r="A476" s="118"/>
      <c r="B476" s="11" t="s">
        <v>502</v>
      </c>
      <c r="C476" s="121"/>
    </row>
    <row r="477" spans="1:3" s="119" customFormat="1" x14ac:dyDescent="0.25">
      <c r="A477" s="118"/>
      <c r="B477" s="11" t="s">
        <v>503</v>
      </c>
      <c r="C477" s="121"/>
    </row>
    <row r="478" spans="1:3" s="119" customFormat="1" x14ac:dyDescent="0.25">
      <c r="A478" s="118"/>
      <c r="B478" s="11" t="s">
        <v>1407</v>
      </c>
      <c r="C478" s="96"/>
    </row>
    <row r="479" spans="1:3" s="119" customFormat="1" x14ac:dyDescent="0.25">
      <c r="A479" s="118"/>
      <c r="B479" s="11" t="s">
        <v>1102</v>
      </c>
      <c r="C479" s="121"/>
    </row>
    <row r="480" spans="1:3" s="119" customFormat="1" ht="15" customHeight="1" x14ac:dyDescent="0.25">
      <c r="A480" s="118"/>
      <c r="B480" s="11" t="s">
        <v>509</v>
      </c>
      <c r="C480" s="122"/>
    </row>
    <row r="481" spans="1:3" s="119" customFormat="1" ht="15" customHeight="1" x14ac:dyDescent="0.25">
      <c r="A481" s="118"/>
      <c r="B481" s="11" t="s">
        <v>54</v>
      </c>
      <c r="C481" s="122"/>
    </row>
    <row r="482" spans="1:3" s="203" customFormat="1" ht="15" customHeight="1" x14ac:dyDescent="0.25">
      <c r="A482" s="200"/>
      <c r="B482" s="201" t="s">
        <v>427</v>
      </c>
      <c r="C482" s="202"/>
    </row>
    <row r="483" spans="1:3" s="203" customFormat="1" ht="15" customHeight="1" x14ac:dyDescent="0.25">
      <c r="A483" s="200"/>
      <c r="B483" s="201" t="s">
        <v>245</v>
      </c>
      <c r="C483" s="202"/>
    </row>
    <row r="484" spans="1:3" s="203" customFormat="1" ht="15" customHeight="1" x14ac:dyDescent="0.25">
      <c r="A484" s="200"/>
      <c r="B484" s="201" t="s">
        <v>1354</v>
      </c>
      <c r="C484" s="202"/>
    </row>
    <row r="485" spans="1:3" s="203" customFormat="1" ht="15" customHeight="1" x14ac:dyDescent="0.25">
      <c r="A485" s="200"/>
      <c r="B485" s="201" t="s">
        <v>428</v>
      </c>
      <c r="C485" s="202"/>
    </row>
    <row r="486" spans="1:3" s="119" customFormat="1" ht="60" customHeight="1" x14ac:dyDescent="0.25">
      <c r="A486" s="118"/>
      <c r="B486" s="44" t="s">
        <v>429</v>
      </c>
      <c r="C486" s="122"/>
    </row>
    <row r="487" spans="1:3" s="119" customFormat="1" x14ac:dyDescent="0.25">
      <c r="A487" s="118"/>
      <c r="B487" s="24"/>
      <c r="C487" s="73"/>
    </row>
    <row r="488" spans="1:3" s="119" customFormat="1" x14ac:dyDescent="0.25">
      <c r="A488" s="118"/>
      <c r="B488" s="8" t="s">
        <v>510</v>
      </c>
      <c r="C488" s="74"/>
    </row>
    <row r="489" spans="1:3" s="119" customFormat="1" x14ac:dyDescent="0.25">
      <c r="A489" s="118"/>
      <c r="B489" s="25"/>
      <c r="C489" s="73"/>
    </row>
    <row r="490" spans="1:3" s="119" customFormat="1" x14ac:dyDescent="0.25">
      <c r="A490" s="118"/>
      <c r="B490" s="42" t="s">
        <v>423</v>
      </c>
      <c r="C490" s="147"/>
    </row>
    <row r="491" spans="1:3" s="119" customFormat="1" x14ac:dyDescent="0.25">
      <c r="A491" s="118"/>
      <c r="B491" s="11" t="s">
        <v>153</v>
      </c>
      <c r="C491" s="122"/>
    </row>
    <row r="492" spans="1:3" s="119" customFormat="1" x14ac:dyDescent="0.25">
      <c r="A492" s="118"/>
      <c r="B492" s="11" t="s">
        <v>202</v>
      </c>
      <c r="C492" s="121"/>
    </row>
    <row r="493" spans="1:3" s="119" customFormat="1" x14ac:dyDescent="0.25">
      <c r="A493" s="118"/>
      <c r="B493" s="11" t="s">
        <v>203</v>
      </c>
      <c r="C493" s="121"/>
    </row>
    <row r="494" spans="1:3" s="119" customFormat="1" x14ac:dyDescent="0.25">
      <c r="A494" s="118"/>
      <c r="B494" s="11" t="s">
        <v>424</v>
      </c>
      <c r="C494" s="121"/>
    </row>
    <row r="495" spans="1:3" s="119" customFormat="1" x14ac:dyDescent="0.25">
      <c r="A495" s="118"/>
      <c r="B495" s="11" t="s">
        <v>425</v>
      </c>
      <c r="C495" s="121"/>
    </row>
    <row r="496" spans="1:3" s="119" customFormat="1" x14ac:dyDescent="0.25">
      <c r="A496" s="118"/>
      <c r="B496" s="11" t="s">
        <v>426</v>
      </c>
      <c r="C496" s="121"/>
    </row>
    <row r="497" spans="1:3" s="119" customFormat="1" x14ac:dyDescent="0.25">
      <c r="A497" s="118"/>
      <c r="B497" s="11" t="s">
        <v>54</v>
      </c>
      <c r="C497" s="121"/>
    </row>
    <row r="498" spans="1:3" s="203" customFormat="1" x14ac:dyDescent="0.25">
      <c r="A498" s="200"/>
      <c r="B498" s="201" t="s">
        <v>427</v>
      </c>
      <c r="C498" s="208"/>
    </row>
    <row r="499" spans="1:3" s="203" customFormat="1" x14ac:dyDescent="0.25">
      <c r="A499" s="200"/>
      <c r="B499" s="201" t="s">
        <v>245</v>
      </c>
      <c r="C499" s="208"/>
    </row>
    <row r="500" spans="1:3" s="203" customFormat="1" x14ac:dyDescent="0.25">
      <c r="A500" s="200"/>
      <c r="B500" s="201" t="s">
        <v>1354</v>
      </c>
      <c r="C500" s="208"/>
    </row>
    <row r="501" spans="1:3" s="203" customFormat="1" x14ac:dyDescent="0.25">
      <c r="A501" s="200"/>
      <c r="B501" s="201" t="s">
        <v>428</v>
      </c>
      <c r="C501" s="208"/>
    </row>
    <row r="502" spans="1:3" s="119" customFormat="1" ht="60" customHeight="1" x14ac:dyDescent="0.25">
      <c r="A502" s="118"/>
      <c r="B502" s="44" t="s">
        <v>429</v>
      </c>
      <c r="C502" s="121"/>
    </row>
    <row r="503" spans="1:3" s="119" customFormat="1" x14ac:dyDescent="0.25">
      <c r="A503" s="118"/>
      <c r="B503" s="44"/>
      <c r="C503" s="125"/>
    </row>
    <row r="504" spans="1:3" s="119" customFormat="1" x14ac:dyDescent="0.25">
      <c r="A504" s="118"/>
      <c r="B504" s="223" t="s">
        <v>430</v>
      </c>
      <c r="C504" s="123"/>
    </row>
    <row r="505" spans="1:3" s="119" customFormat="1" x14ac:dyDescent="0.25">
      <c r="A505" s="118"/>
      <c r="B505" s="44" t="s">
        <v>431</v>
      </c>
      <c r="C505" s="122"/>
    </row>
    <row r="506" spans="1:3" s="119" customFormat="1" x14ac:dyDescent="0.25">
      <c r="A506" s="118"/>
      <c r="B506" s="44" t="s">
        <v>432</v>
      </c>
      <c r="C506" s="122"/>
    </row>
    <row r="507" spans="1:3" s="203" customFormat="1" x14ac:dyDescent="0.25">
      <c r="A507" s="200"/>
      <c r="B507" s="201" t="s">
        <v>1328</v>
      </c>
      <c r="C507" s="209"/>
    </row>
    <row r="508" spans="1:3" s="203" customFormat="1" x14ac:dyDescent="0.25">
      <c r="A508" s="200"/>
      <c r="B508" s="201" t="s">
        <v>375</v>
      </c>
      <c r="C508" s="209"/>
    </row>
    <row r="509" spans="1:3" s="119" customFormat="1" x14ac:dyDescent="0.25">
      <c r="A509" s="118"/>
      <c r="B509" s="24"/>
      <c r="C509" s="73"/>
    </row>
    <row r="510" spans="1:3" s="119" customFormat="1" x14ac:dyDescent="0.25">
      <c r="A510" s="118"/>
      <c r="B510" s="8"/>
      <c r="C510" s="74"/>
    </row>
  </sheetData>
  <sheetProtection selectLockedCells="1"/>
  <protectedRanges>
    <protectedRange sqref="C15:C28 C31:C36 C38:C73 C75:C92 C95:C107 C110:C126 C130:C143 C147:C155 C158:C218" name="Rango1_11"/>
  </protectedRanges>
  <mergeCells count="4">
    <mergeCell ref="B4:C5"/>
    <mergeCell ref="B6:C6"/>
    <mergeCell ref="B8:B9"/>
    <mergeCell ref="C8:C9"/>
  </mergeCells>
  <conditionalFormatting sqref="C479">
    <cfRule type="cellIs" dxfId="0" priority="1" operator="equal">
      <formula>$C$478="Otra"</formula>
    </cfRule>
  </conditionalFormatting>
  <dataValidations count="8">
    <dataValidation type="custom" errorStyle="warning" showInputMessage="1" showErrorMessage="1" error="Diligencie esta casilla si y sólo si en la casilla &quot;Tipo de tecnología de comunicación&quot; seleccionó la opción &quot;Otro&quot;" sqref="C479">
      <formula1>$C$478="Otra"</formula1>
    </dataValidation>
    <dataValidation type="decimal" operator="greaterThanOrEqual" allowBlank="1" showInputMessage="1" showErrorMessage="1" error="La vida útil debe ser por lo menos de 50.000 horas" sqref="C219">
      <formula1>50000</formula1>
    </dataValidation>
    <dataValidation type="decimal" operator="greaterThanOrEqual" allowBlank="1" showInputMessage="1" showErrorMessage="1" error="La Eficacia Luminosa debe ser de 90 lm/W o superior para senderos, parques o plazoletas y 130 lm/W o superior para vías" sqref="C218">
      <formula1>90</formula1>
    </dataValidation>
    <dataValidation type="decimal" operator="greaterThanOrEqual" allowBlank="1" showInputMessage="1" showErrorMessage="1" error="La Eficacia Luminosa debe ser mayor a 130 lm/W" sqref="C46">
      <formula1>130</formula1>
    </dataValidation>
    <dataValidation type="decimal" operator="lessThan" allowBlank="1" showInputMessage="1" showErrorMessage="1" error="La THD debe ser menor al 20%" sqref="C22 C49 C221">
      <formula1>20</formula1>
    </dataValidation>
    <dataValidation type="decimal" operator="greaterThanOrEqual" allowBlank="1" showInputMessage="1" showErrorMessage="1" error="El factor de potencia debe ser mayor o igual a 0.9" sqref="C21 C48 C220">
      <formula1>0.9</formula1>
    </dataValidation>
    <dataValidation type="decimal" operator="greaterThanOrEqual" allowBlank="1" showInputMessage="1" showErrorMessage="1" error="La vida útil debe ser por lo menos de 25.000 horas" sqref="C20 C47">
      <formula1>25000</formula1>
    </dataValidation>
    <dataValidation type="decimal" operator="greaterThanOrEqual" allowBlank="1" showInputMessage="1" showErrorMessage="1" error="La Eficacia Luminosa debe ser mayor a 90 lm/W" sqref="C19">
      <formula1>90</formula1>
    </dataValidation>
  </dataValidations>
  <pageMargins left="0.70866141732283472" right="0.70866141732283472" top="0.9765625" bottom="0.74803149606299213" header="0.31496062992125984" footer="0.31496062992125984"/>
  <pageSetup scale="75" orientation="portrait" r:id="rId1"/>
  <headerFooter>
    <oddHeader>&amp;L&amp;G&amp;C&amp;"-,Negrita"SOLICITUD DE INCENTIVOS TRIBUTARIOS PARA PROYECTOS
DE EFICIENCIA ENERGÉTICA/GESTIÓN EFICIENTE DE LA ENERGÍA
EXCLUSIÓN DE IVA, DEDUCCION O DESCUENTO EN RENTA
RESOLUCIÓN UPME 196 DE 2020&amp;R&amp;G</oddHeader>
  </headerFooter>
  <legacyDrawingHF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ListasDesplegables!$D$740:$D$745</xm:f>
          </x14:formula1>
          <xm:sqref>C151</xm:sqref>
        </x14:dataValidation>
        <x14:dataValidation type="list" allowBlank="1" showInputMessage="1" showErrorMessage="1">
          <x14:formula1>
            <xm:f>ListasDesplegables!$B$875:$B$878</xm:f>
          </x14:formula1>
          <xm:sqref>C73</xm:sqref>
        </x14:dataValidation>
        <x14:dataValidation type="list" allowBlank="1" showInputMessage="1" showErrorMessage="1">
          <x14:formula1>
            <xm:f>ListasDesplegables!$B$847:$B$850</xm:f>
          </x14:formula1>
          <xm:sqref>C129 C380</xm:sqref>
        </x14:dataValidation>
        <x14:dataValidation type="list" allowBlank="1" showInputMessage="1" showErrorMessage="1">
          <x14:formula1>
            <xm:f>ListasDesplegables!$B$831:$B$836</xm:f>
          </x14:formula1>
          <xm:sqref>C31 C58</xm:sqref>
        </x14:dataValidation>
        <x14:dataValidation type="list" allowBlank="1" showInputMessage="1" showErrorMessage="1">
          <x14:formula1>
            <xm:f>ListasDesplegables!$B$882:$B$888</xm:f>
          </x14:formula1>
          <xm:sqref>C478</xm:sqref>
        </x14:dataValidation>
        <x14:dataValidation type="list" allowBlank="1" showInputMessage="1" showErrorMessage="1">
          <x14:formula1>
            <xm:f>ListasDesplegables!$D$870:$D$873</xm:f>
          </x14:formula1>
          <xm:sqref>C433</xm:sqref>
        </x14:dataValidation>
        <x14:dataValidation type="list" allowBlank="1" showInputMessage="1" showErrorMessage="1">
          <x14:formula1>
            <xm:f>ListasDesplegables!$B$869:$B$873</xm:f>
          </x14:formula1>
          <xm:sqref>C260 C415</xm:sqref>
        </x14:dataValidation>
        <x14:dataValidation type="list" allowBlank="1" showInputMessage="1" showErrorMessage="1">
          <x14:formula1>
            <xm:f>ListasDesplegables!$F$712:$F$714</xm:f>
          </x14:formula1>
          <xm:sqref>C131 C382</xm:sqref>
        </x14:dataValidation>
        <x14:dataValidation type="list" allowBlank="1" showInputMessage="1" showErrorMessage="1">
          <x14:formula1>
            <xm:f>ListasDesplegables!$D$842:$D$847</xm:f>
          </x14:formula1>
          <xm:sqref>C366</xm:sqref>
        </x14:dataValidation>
        <x14:dataValidation type="list" allowBlank="1" showInputMessage="1" showErrorMessage="1">
          <x14:formula1>
            <xm:f>ListasDesplegables!$F$729:$F$732</xm:f>
          </x14:formula1>
          <xm:sqref>C93</xm:sqref>
        </x14:dataValidation>
        <x14:dataValidation type="list" allowBlank="1" showInputMessage="1" showErrorMessage="1">
          <x14:formula1>
            <xm:f>ListasDesplegables!$D$729:$D$731</xm:f>
          </x14:formula1>
          <xm:sqref>C95</xm:sqref>
        </x14:dataValidation>
        <x14:dataValidation type="list" allowBlank="1" showInputMessage="1" showErrorMessage="1">
          <x14:formula1>
            <xm:f>ListasDesplegables!$F$829:$F$831</xm:f>
          </x14:formula1>
          <xm:sqref>C92 C351</xm:sqref>
        </x14:dataValidation>
        <x14:dataValidation type="list" allowBlank="1" showInputMessage="1" showErrorMessage="1">
          <x14:formula1>
            <xm:f>ListasDesplegables!$D$826:$D$831</xm:f>
          </x14:formula1>
          <xm:sqref>C91 C350</xm:sqref>
        </x14:dataValidation>
        <x14:dataValidation type="list" allowBlank="1" showInputMessage="1" showErrorMessage="1">
          <x14:formula1>
            <xm:f>ListasDesplegables!$D$805:$D$822</xm:f>
          </x14:formula1>
          <xm:sqref>C90</xm:sqref>
        </x14:dataValidation>
        <x14:dataValidation type="list" allowBlank="1" showInputMessage="1" showErrorMessage="1">
          <x14:formula1>
            <xm:f>ListasDesplegables!$D$734:$D$736</xm:f>
          </x14:formula1>
          <xm:sqref>C116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9" tint="-0.249977111117893"/>
  </sheetPr>
  <dimension ref="A2:C146"/>
  <sheetViews>
    <sheetView showGridLines="0" view="pageLayout" zoomScaleNormal="100" zoomScaleSheetLayoutView="120" workbookViewId="0">
      <selection activeCell="B7" sqref="B7"/>
    </sheetView>
  </sheetViews>
  <sheetFormatPr baseColWidth="10" defaultColWidth="11.42578125" defaultRowHeight="15" x14ac:dyDescent="0.25"/>
  <cols>
    <col min="1" max="1" width="2.5703125" style="2" customWidth="1"/>
    <col min="2" max="2" width="67.140625" style="24" customWidth="1"/>
    <col min="3" max="3" width="45.7109375" style="73" customWidth="1"/>
    <col min="4" max="16384" width="11.42578125" style="2"/>
  </cols>
  <sheetData>
    <row r="2" spans="1:3" x14ac:dyDescent="0.25">
      <c r="B2" s="4" t="s">
        <v>1282</v>
      </c>
      <c r="C2" s="198" t="s">
        <v>1488</v>
      </c>
    </row>
    <row r="3" spans="1:3" x14ac:dyDescent="0.25">
      <c r="B3" s="4"/>
      <c r="C3" s="198" t="s">
        <v>1489</v>
      </c>
    </row>
    <row r="4" spans="1:3" x14ac:dyDescent="0.25">
      <c r="B4" s="238" t="s">
        <v>1325</v>
      </c>
      <c r="C4" s="238"/>
    </row>
    <row r="5" spans="1:3" x14ac:dyDescent="0.25">
      <c r="B5" s="238"/>
      <c r="C5" s="238"/>
    </row>
    <row r="6" spans="1:3" x14ac:dyDescent="0.25">
      <c r="B6" s="308"/>
      <c r="C6" s="308"/>
    </row>
    <row r="7" spans="1:3" x14ac:dyDescent="0.25">
      <c r="B7" s="114" t="s">
        <v>4</v>
      </c>
      <c r="C7" s="198">
        <f>'Formato 2'!R16</f>
        <v>0</v>
      </c>
    </row>
    <row r="8" spans="1:3" x14ac:dyDescent="0.25">
      <c r="B8" s="335" t="s">
        <v>1180</v>
      </c>
      <c r="C8" s="337">
        <f>'Formato 2'!R17</f>
        <v>0</v>
      </c>
    </row>
    <row r="9" spans="1:3" ht="38.25" customHeight="1" x14ac:dyDescent="0.25">
      <c r="B9" s="335"/>
      <c r="C9" s="338">
        <f>'Formato 2'!R18</f>
        <v>0</v>
      </c>
    </row>
    <row r="10" spans="1:3" x14ac:dyDescent="0.25">
      <c r="B10" s="149"/>
      <c r="C10" s="109"/>
    </row>
    <row r="11" spans="1:3" s="119" customFormat="1" x14ac:dyDescent="0.25">
      <c r="A11" s="118"/>
      <c r="B11" s="8" t="s">
        <v>511</v>
      </c>
      <c r="C11" s="74"/>
    </row>
    <row r="12" spans="1:3" s="119" customFormat="1" x14ac:dyDescent="0.25">
      <c r="A12" s="118"/>
      <c r="B12" s="25"/>
      <c r="C12" s="73"/>
    </row>
    <row r="13" spans="1:3" s="119" customFormat="1" x14ac:dyDescent="0.25">
      <c r="A13" s="118"/>
      <c r="B13" s="42" t="s">
        <v>1375</v>
      </c>
      <c r="C13" s="123"/>
    </row>
    <row r="14" spans="1:3" s="119" customFormat="1" x14ac:dyDescent="0.25">
      <c r="A14" s="118"/>
      <c r="B14" s="46" t="s">
        <v>305</v>
      </c>
      <c r="C14" s="123"/>
    </row>
    <row r="15" spans="1:3" s="119" customFormat="1" x14ac:dyDescent="0.25">
      <c r="A15" s="118"/>
      <c r="B15" s="11" t="s">
        <v>153</v>
      </c>
      <c r="C15" s="122"/>
    </row>
    <row r="16" spans="1:3" s="119" customFormat="1" x14ac:dyDescent="0.25">
      <c r="A16" s="118"/>
      <c r="B16" s="11" t="s">
        <v>202</v>
      </c>
      <c r="C16" s="122"/>
    </row>
    <row r="17" spans="1:3" s="119" customFormat="1" x14ac:dyDescent="0.25">
      <c r="A17" s="118"/>
      <c r="B17" s="11" t="s">
        <v>203</v>
      </c>
      <c r="C17" s="122"/>
    </row>
    <row r="18" spans="1:3" s="119" customFormat="1" x14ac:dyDescent="0.25">
      <c r="A18" s="118"/>
      <c r="B18" s="11" t="s">
        <v>232</v>
      </c>
      <c r="C18" s="122"/>
    </row>
    <row r="19" spans="1:3" s="119" customFormat="1" x14ac:dyDescent="0.25">
      <c r="A19" s="118"/>
      <c r="B19" s="11" t="s">
        <v>306</v>
      </c>
      <c r="C19" s="122"/>
    </row>
    <row r="20" spans="1:3" s="119" customFormat="1" x14ac:dyDescent="0.25">
      <c r="A20" s="118"/>
      <c r="B20" s="11" t="s">
        <v>307</v>
      </c>
      <c r="C20" s="122"/>
    </row>
    <row r="21" spans="1:3" s="119" customFormat="1" x14ac:dyDescent="0.25">
      <c r="A21" s="118"/>
      <c r="B21" s="11" t="s">
        <v>308</v>
      </c>
      <c r="C21" s="122"/>
    </row>
    <row r="22" spans="1:3" s="119" customFormat="1" x14ac:dyDescent="0.25">
      <c r="A22" s="118"/>
      <c r="B22" s="11" t="s">
        <v>309</v>
      </c>
      <c r="C22" s="122"/>
    </row>
    <row r="23" spans="1:3" s="119" customFormat="1" x14ac:dyDescent="0.25">
      <c r="A23" s="118"/>
      <c r="B23" s="44" t="s">
        <v>310</v>
      </c>
      <c r="C23" s="122"/>
    </row>
    <row r="24" spans="1:3" s="203" customFormat="1" x14ac:dyDescent="0.25">
      <c r="A24" s="200"/>
      <c r="B24" s="201" t="s">
        <v>311</v>
      </c>
      <c r="C24" s="202"/>
    </row>
    <row r="25" spans="1:3" s="203" customFormat="1" x14ac:dyDescent="0.25">
      <c r="A25" s="200"/>
      <c r="B25" s="201" t="s">
        <v>312</v>
      </c>
      <c r="C25" s="202"/>
    </row>
    <row r="26" spans="1:3" s="203" customFormat="1" x14ac:dyDescent="0.25">
      <c r="A26" s="200"/>
      <c r="B26" s="201" t="s">
        <v>1341</v>
      </c>
      <c r="C26" s="202"/>
    </row>
    <row r="27" spans="1:3" s="203" customFormat="1" x14ac:dyDescent="0.25">
      <c r="A27" s="200"/>
      <c r="B27" s="201" t="s">
        <v>313</v>
      </c>
      <c r="C27" s="202"/>
    </row>
    <row r="28" spans="1:3" s="119" customFormat="1" ht="60" customHeight="1" x14ac:dyDescent="0.25">
      <c r="A28" s="118"/>
      <c r="B28" s="44" t="s">
        <v>314</v>
      </c>
      <c r="C28" s="122"/>
    </row>
    <row r="29" spans="1:3" s="119" customFormat="1" x14ac:dyDescent="0.25">
      <c r="A29" s="118"/>
      <c r="B29" s="11"/>
      <c r="C29"/>
    </row>
    <row r="30" spans="1:3" s="119" customFormat="1" x14ac:dyDescent="0.25">
      <c r="A30" s="118"/>
      <c r="B30" s="46" t="s">
        <v>315</v>
      </c>
      <c r="C30" s="123"/>
    </row>
    <row r="31" spans="1:3" s="119" customFormat="1" x14ac:dyDescent="0.25">
      <c r="A31" s="118"/>
      <c r="B31" s="11" t="s">
        <v>76</v>
      </c>
      <c r="C31" s="131"/>
    </row>
    <row r="32" spans="1:3" s="119" customFormat="1" x14ac:dyDescent="0.25">
      <c r="A32" s="118"/>
      <c r="B32" s="11" t="s">
        <v>153</v>
      </c>
      <c r="C32" s="122"/>
    </row>
    <row r="33" spans="1:3" s="119" customFormat="1" x14ac:dyDescent="0.25">
      <c r="A33" s="118"/>
      <c r="B33" s="11" t="s">
        <v>202</v>
      </c>
      <c r="C33" s="122"/>
    </row>
    <row r="34" spans="1:3" s="119" customFormat="1" x14ac:dyDescent="0.25">
      <c r="A34" s="118"/>
      <c r="B34" s="11" t="s">
        <v>203</v>
      </c>
      <c r="C34" s="122"/>
    </row>
    <row r="35" spans="1:3" s="119" customFormat="1" x14ac:dyDescent="0.25">
      <c r="A35" s="118"/>
      <c r="B35" s="11" t="s">
        <v>54</v>
      </c>
      <c r="C35" s="122"/>
    </row>
    <row r="36" spans="1:3" s="203" customFormat="1" x14ac:dyDescent="0.25">
      <c r="A36" s="200"/>
      <c r="B36" s="201" t="s">
        <v>321</v>
      </c>
      <c r="C36" s="202"/>
    </row>
    <row r="37" spans="1:3" s="203" customFormat="1" x14ac:dyDescent="0.25">
      <c r="A37" s="200"/>
      <c r="B37" s="201" t="s">
        <v>322</v>
      </c>
      <c r="C37" s="202"/>
    </row>
    <row r="38" spans="1:3" s="119" customFormat="1" ht="60" customHeight="1" x14ac:dyDescent="0.25">
      <c r="A38" s="118"/>
      <c r="B38" s="44" t="s">
        <v>323</v>
      </c>
      <c r="C38" s="122"/>
    </row>
    <row r="39" spans="1:3" s="119" customFormat="1" x14ac:dyDescent="0.25">
      <c r="A39" s="118"/>
      <c r="B39" s="44"/>
      <c r="C39" s="216"/>
    </row>
    <row r="40" spans="1:3" s="119" customFormat="1" x14ac:dyDescent="0.25">
      <c r="A40" s="118"/>
      <c r="B40" s="44"/>
      <c r="C40" s="216"/>
    </row>
    <row r="41" spans="1:3" s="119" customFormat="1" x14ac:dyDescent="0.25">
      <c r="A41" s="118"/>
      <c r="B41" s="36"/>
      <c r="C41"/>
    </row>
    <row r="42" spans="1:3" s="119" customFormat="1" x14ac:dyDescent="0.25">
      <c r="A42" s="118"/>
      <c r="B42" s="42" t="s">
        <v>1376</v>
      </c>
      <c r="C42" s="123"/>
    </row>
    <row r="43" spans="1:3" s="119" customFormat="1" x14ac:dyDescent="0.25">
      <c r="A43" s="118"/>
      <c r="B43" s="46" t="s">
        <v>305</v>
      </c>
      <c r="C43" s="123"/>
    </row>
    <row r="44" spans="1:3" s="119" customFormat="1" x14ac:dyDescent="0.25">
      <c r="A44" s="118"/>
      <c r="B44" s="11" t="s">
        <v>153</v>
      </c>
      <c r="C44" s="122"/>
    </row>
    <row r="45" spans="1:3" s="119" customFormat="1" x14ac:dyDescent="0.25">
      <c r="A45" s="118"/>
      <c r="B45" s="11" t="s">
        <v>202</v>
      </c>
      <c r="C45" s="122"/>
    </row>
    <row r="46" spans="1:3" s="119" customFormat="1" x14ac:dyDescent="0.25">
      <c r="A46" s="118"/>
      <c r="B46" s="11" t="s">
        <v>203</v>
      </c>
      <c r="C46" s="122"/>
    </row>
    <row r="47" spans="1:3" s="119" customFormat="1" x14ac:dyDescent="0.25">
      <c r="A47" s="118"/>
      <c r="B47" s="11" t="s">
        <v>232</v>
      </c>
      <c r="C47" s="122"/>
    </row>
    <row r="48" spans="1:3" s="119" customFormat="1" x14ac:dyDescent="0.25">
      <c r="A48" s="118"/>
      <c r="B48" s="11" t="s">
        <v>306</v>
      </c>
      <c r="C48" s="122"/>
    </row>
    <row r="49" spans="1:3" s="119" customFormat="1" x14ac:dyDescent="0.25">
      <c r="A49" s="118"/>
      <c r="B49" s="11" t="s">
        <v>307</v>
      </c>
      <c r="C49" s="122"/>
    </row>
    <row r="50" spans="1:3" s="119" customFormat="1" x14ac:dyDescent="0.25">
      <c r="A50" s="118"/>
      <c r="B50" s="11" t="s">
        <v>308</v>
      </c>
      <c r="C50" s="122"/>
    </row>
    <row r="51" spans="1:3" s="119" customFormat="1" x14ac:dyDescent="0.25">
      <c r="A51" s="118"/>
      <c r="B51" s="11" t="s">
        <v>309</v>
      </c>
      <c r="C51" s="122"/>
    </row>
    <row r="52" spans="1:3" s="119" customFormat="1" x14ac:dyDescent="0.25">
      <c r="A52" s="118"/>
      <c r="B52" s="44" t="s">
        <v>310</v>
      </c>
      <c r="C52" s="122"/>
    </row>
    <row r="53" spans="1:3" s="203" customFormat="1" x14ac:dyDescent="0.25">
      <c r="A53" s="200"/>
      <c r="B53" s="201" t="s">
        <v>311</v>
      </c>
      <c r="C53" s="202"/>
    </row>
    <row r="54" spans="1:3" s="203" customFormat="1" x14ac:dyDescent="0.25">
      <c r="A54" s="200"/>
      <c r="B54" s="201" t="s">
        <v>312</v>
      </c>
      <c r="C54" s="202"/>
    </row>
    <row r="55" spans="1:3" s="203" customFormat="1" x14ac:dyDescent="0.25">
      <c r="A55" s="200"/>
      <c r="B55" s="201" t="s">
        <v>1341</v>
      </c>
      <c r="C55" s="202"/>
    </row>
    <row r="56" spans="1:3" s="203" customFormat="1" x14ac:dyDescent="0.25">
      <c r="A56" s="200"/>
      <c r="B56" s="201" t="s">
        <v>313</v>
      </c>
      <c r="C56" s="202"/>
    </row>
    <row r="57" spans="1:3" s="119" customFormat="1" ht="60" customHeight="1" x14ac:dyDescent="0.25">
      <c r="A57" s="118"/>
      <c r="B57" s="44" t="s">
        <v>314</v>
      </c>
      <c r="C57" s="122"/>
    </row>
    <row r="58" spans="1:3" s="119" customFormat="1" x14ac:dyDescent="0.25">
      <c r="A58" s="118"/>
      <c r="B58" s="11"/>
      <c r="C58"/>
    </row>
    <row r="59" spans="1:3" s="119" customFormat="1" x14ac:dyDescent="0.25">
      <c r="A59" s="118"/>
      <c r="B59" s="46" t="s">
        <v>315</v>
      </c>
      <c r="C59" s="123"/>
    </row>
    <row r="60" spans="1:3" s="119" customFormat="1" x14ac:dyDescent="0.25">
      <c r="A60" s="118"/>
      <c r="B60" s="11" t="s">
        <v>76</v>
      </c>
      <c r="C60" s="131"/>
    </row>
    <row r="61" spans="1:3" s="119" customFormat="1" x14ac:dyDescent="0.25">
      <c r="A61" s="118"/>
      <c r="B61" s="11" t="s">
        <v>153</v>
      </c>
      <c r="C61" s="122"/>
    </row>
    <row r="62" spans="1:3" s="119" customFormat="1" x14ac:dyDescent="0.25">
      <c r="A62" s="118"/>
      <c r="B62" s="11" t="s">
        <v>202</v>
      </c>
      <c r="C62" s="122"/>
    </row>
    <row r="63" spans="1:3" s="119" customFormat="1" x14ac:dyDescent="0.25">
      <c r="A63" s="118"/>
      <c r="B63" s="11" t="s">
        <v>203</v>
      </c>
      <c r="C63" s="122"/>
    </row>
    <row r="64" spans="1:3" s="119" customFormat="1" x14ac:dyDescent="0.25">
      <c r="A64" s="118"/>
      <c r="B64" s="11" t="s">
        <v>54</v>
      </c>
      <c r="C64" s="122"/>
    </row>
    <row r="65" spans="1:3" s="203" customFormat="1" x14ac:dyDescent="0.25">
      <c r="A65" s="200"/>
      <c r="B65" s="201" t="s">
        <v>321</v>
      </c>
      <c r="C65" s="202"/>
    </row>
    <row r="66" spans="1:3" s="203" customFormat="1" x14ac:dyDescent="0.25">
      <c r="A66" s="200"/>
      <c r="B66" s="201" t="s">
        <v>322</v>
      </c>
      <c r="C66" s="202"/>
    </row>
    <row r="67" spans="1:3" s="119" customFormat="1" ht="60" customHeight="1" x14ac:dyDescent="0.25">
      <c r="A67" s="118"/>
      <c r="B67" s="44" t="s">
        <v>323</v>
      </c>
      <c r="C67" s="122"/>
    </row>
    <row r="68" spans="1:3" s="119" customFormat="1" x14ac:dyDescent="0.25">
      <c r="A68" s="118"/>
      <c r="B68" s="25"/>
      <c r="C68" s="73"/>
    </row>
    <row r="69" spans="1:3" s="119" customFormat="1" x14ac:dyDescent="0.25">
      <c r="A69" s="118"/>
      <c r="B69" s="8" t="s">
        <v>512</v>
      </c>
      <c r="C69" s="74"/>
    </row>
    <row r="70" spans="1:3" s="119" customFormat="1" x14ac:dyDescent="0.25">
      <c r="A70" s="118"/>
      <c r="B70" s="25"/>
      <c r="C70" s="73"/>
    </row>
    <row r="71" spans="1:3" s="119" customFormat="1" x14ac:dyDescent="0.25">
      <c r="A71" s="118"/>
      <c r="B71" s="42" t="s">
        <v>333</v>
      </c>
      <c r="C71" s="123"/>
    </row>
    <row r="72" spans="1:3" s="119" customFormat="1" x14ac:dyDescent="0.25">
      <c r="A72" s="118"/>
      <c r="B72" s="11" t="s">
        <v>450</v>
      </c>
      <c r="C72" s="122"/>
    </row>
    <row r="73" spans="1:3" s="119" customFormat="1" x14ac:dyDescent="0.25">
      <c r="A73" s="118"/>
      <c r="B73" s="11" t="s">
        <v>451</v>
      </c>
      <c r="C73" s="122"/>
    </row>
    <row r="74" spans="1:3" s="119" customFormat="1" x14ac:dyDescent="0.25">
      <c r="A74" s="118"/>
      <c r="B74" s="11" t="s">
        <v>452</v>
      </c>
      <c r="C74" s="144"/>
    </row>
    <row r="75" spans="1:3" s="119" customFormat="1" x14ac:dyDescent="0.25">
      <c r="A75" s="118"/>
      <c r="B75" s="11" t="s">
        <v>265</v>
      </c>
      <c r="C75" s="144"/>
    </row>
    <row r="76" spans="1:3" s="119" customFormat="1" x14ac:dyDescent="0.25">
      <c r="A76" s="118"/>
      <c r="B76" s="11" t="s">
        <v>350</v>
      </c>
      <c r="C76" s="144"/>
    </row>
    <row r="77" spans="1:3" s="119" customFormat="1" x14ac:dyDescent="0.25">
      <c r="A77" s="118"/>
      <c r="B77" s="11" t="s">
        <v>249</v>
      </c>
      <c r="C77" s="144"/>
    </row>
    <row r="78" spans="1:3" s="119" customFormat="1" x14ac:dyDescent="0.25">
      <c r="A78" s="118"/>
      <c r="B78" s="11" t="s">
        <v>270</v>
      </c>
      <c r="C78" s="134"/>
    </row>
    <row r="79" spans="1:3" s="119" customFormat="1" x14ac:dyDescent="0.25">
      <c r="A79" s="118"/>
      <c r="B79" s="11" t="s">
        <v>1337</v>
      </c>
      <c r="C79" s="134"/>
    </row>
    <row r="80" spans="1:3" s="119" customFormat="1" x14ac:dyDescent="0.25">
      <c r="A80" s="118"/>
      <c r="B80" s="11" t="s">
        <v>271</v>
      </c>
      <c r="C80" s="134"/>
    </row>
    <row r="81" spans="1:3" s="119" customFormat="1" x14ac:dyDescent="0.25">
      <c r="A81" s="118"/>
      <c r="B81" s="11" t="s">
        <v>54</v>
      </c>
      <c r="C81" s="134"/>
    </row>
    <row r="82" spans="1:3" s="119" customFormat="1" x14ac:dyDescent="0.25">
      <c r="A82" s="118"/>
      <c r="B82" s="11" t="s">
        <v>272</v>
      </c>
      <c r="C82" s="144"/>
    </row>
    <row r="83" spans="1:3" s="119" customFormat="1" x14ac:dyDescent="0.25">
      <c r="A83" s="118"/>
      <c r="B83" s="11" t="s">
        <v>273</v>
      </c>
      <c r="C83" s="144"/>
    </row>
    <row r="84" spans="1:3" s="203" customFormat="1" x14ac:dyDescent="0.25">
      <c r="A84" s="200"/>
      <c r="B84" s="201" t="s">
        <v>274</v>
      </c>
      <c r="C84" s="209"/>
    </row>
    <row r="85" spans="1:3" s="203" customFormat="1" x14ac:dyDescent="0.25">
      <c r="A85" s="200"/>
      <c r="B85" s="201" t="s">
        <v>275</v>
      </c>
      <c r="C85" s="209"/>
    </row>
    <row r="86" spans="1:3" s="203" customFormat="1" x14ac:dyDescent="0.25">
      <c r="A86" s="200"/>
      <c r="B86" s="201" t="s">
        <v>1338</v>
      </c>
      <c r="C86" s="209"/>
    </row>
    <row r="87" spans="1:3" s="203" customFormat="1" x14ac:dyDescent="0.25">
      <c r="A87" s="200"/>
      <c r="B87" s="201" t="s">
        <v>276</v>
      </c>
      <c r="C87" s="209"/>
    </row>
    <row r="88" spans="1:3" s="119" customFormat="1" ht="60" customHeight="1" x14ac:dyDescent="0.25">
      <c r="A88" s="118"/>
      <c r="B88" s="44" t="s">
        <v>277</v>
      </c>
      <c r="C88" s="144"/>
    </row>
    <row r="89" spans="1:3" s="119" customFormat="1" x14ac:dyDescent="0.25">
      <c r="A89" s="118"/>
      <c r="B89" s="11"/>
      <c r="C89" s="73"/>
    </row>
    <row r="90" spans="1:3" s="119" customFormat="1" x14ac:dyDescent="0.25">
      <c r="A90" s="118"/>
      <c r="B90" s="42" t="s">
        <v>453</v>
      </c>
      <c r="C90" s="123"/>
    </row>
    <row r="91" spans="1:3" s="119" customFormat="1" x14ac:dyDescent="0.25">
      <c r="A91" s="118"/>
      <c r="B91" s="11" t="s">
        <v>350</v>
      </c>
      <c r="C91" s="122"/>
    </row>
    <row r="92" spans="1:3" s="119" customFormat="1" x14ac:dyDescent="0.25">
      <c r="A92" s="118"/>
      <c r="B92" s="11" t="s">
        <v>454</v>
      </c>
      <c r="C92" s="122"/>
    </row>
    <row r="93" spans="1:3" s="119" customFormat="1" x14ac:dyDescent="0.25">
      <c r="A93" s="118"/>
      <c r="B93" s="11" t="s">
        <v>455</v>
      </c>
      <c r="C93" s="122"/>
    </row>
    <row r="94" spans="1:3" s="119" customFormat="1" x14ac:dyDescent="0.25">
      <c r="A94" s="118"/>
      <c r="B94" s="11" t="s">
        <v>456</v>
      </c>
      <c r="C94" s="122"/>
    </row>
    <row r="95" spans="1:3" s="203" customFormat="1" x14ac:dyDescent="0.25">
      <c r="A95" s="200"/>
      <c r="B95" s="201" t="s">
        <v>457</v>
      </c>
      <c r="C95" s="202"/>
    </row>
    <row r="96" spans="1:3" s="203" customFormat="1" x14ac:dyDescent="0.25">
      <c r="A96" s="200"/>
      <c r="B96" s="201" t="s">
        <v>458</v>
      </c>
      <c r="C96" s="202"/>
    </row>
    <row r="97" spans="1:3" s="203" customFormat="1" x14ac:dyDescent="0.25">
      <c r="A97" s="200"/>
      <c r="B97" s="201" t="s">
        <v>1357</v>
      </c>
      <c r="C97" s="202"/>
    </row>
    <row r="98" spans="1:3" s="203" customFormat="1" x14ac:dyDescent="0.25">
      <c r="A98" s="200"/>
      <c r="B98" s="201" t="s">
        <v>459</v>
      </c>
      <c r="C98" s="202"/>
    </row>
    <row r="99" spans="1:3" s="119" customFormat="1" ht="60" customHeight="1" x14ac:dyDescent="0.25">
      <c r="A99" s="118"/>
      <c r="B99" s="44" t="s">
        <v>1358</v>
      </c>
      <c r="C99" s="122"/>
    </row>
    <row r="100" spans="1:3" s="119" customFormat="1" ht="60" customHeight="1" x14ac:dyDescent="0.25">
      <c r="A100" s="118"/>
      <c r="B100" s="44"/>
      <c r="C100" s="216"/>
    </row>
    <row r="101" spans="1:3" s="119" customFormat="1" x14ac:dyDescent="0.25">
      <c r="A101" s="118"/>
      <c r="C101"/>
    </row>
    <row r="102" spans="1:3" s="119" customFormat="1" x14ac:dyDescent="0.25">
      <c r="A102" s="118"/>
      <c r="B102" s="42" t="s">
        <v>460</v>
      </c>
      <c r="C102" s="123"/>
    </row>
    <row r="103" spans="1:3" s="119" customFormat="1" x14ac:dyDescent="0.25">
      <c r="A103" s="118"/>
      <c r="B103" s="11" t="s">
        <v>153</v>
      </c>
      <c r="C103" s="122"/>
    </row>
    <row r="104" spans="1:3" s="119" customFormat="1" x14ac:dyDescent="0.25">
      <c r="A104" s="118"/>
      <c r="B104" s="11" t="s">
        <v>203</v>
      </c>
      <c r="C104" s="122"/>
    </row>
    <row r="105" spans="1:3" s="119" customFormat="1" x14ac:dyDescent="0.25">
      <c r="A105" s="118"/>
      <c r="B105" s="11" t="s">
        <v>272</v>
      </c>
      <c r="C105" s="122"/>
    </row>
    <row r="106" spans="1:3" s="119" customFormat="1" x14ac:dyDescent="0.25">
      <c r="A106" s="118"/>
      <c r="B106" s="47" t="s">
        <v>461</v>
      </c>
      <c r="C106" s="122"/>
    </row>
    <row r="107" spans="1:3" s="203" customFormat="1" x14ac:dyDescent="0.25">
      <c r="A107" s="200"/>
      <c r="B107" s="201" t="s">
        <v>462</v>
      </c>
      <c r="C107" s="202"/>
    </row>
    <row r="108" spans="1:3" s="203" customFormat="1" x14ac:dyDescent="0.25">
      <c r="A108" s="200"/>
      <c r="B108" s="201" t="s">
        <v>463</v>
      </c>
      <c r="C108" s="202"/>
    </row>
    <row r="109" spans="1:3" s="203" customFormat="1" x14ac:dyDescent="0.25">
      <c r="A109" s="200"/>
      <c r="B109" s="201" t="s">
        <v>1328</v>
      </c>
      <c r="C109" s="202"/>
    </row>
    <row r="110" spans="1:3" s="203" customFormat="1" x14ac:dyDescent="0.25">
      <c r="A110" s="200"/>
      <c r="B110" s="201" t="s">
        <v>375</v>
      </c>
      <c r="C110" s="202"/>
    </row>
    <row r="111" spans="1:3" s="119" customFormat="1" ht="60" customHeight="1" x14ac:dyDescent="0.25">
      <c r="A111" s="118"/>
      <c r="B111" s="44" t="s">
        <v>464</v>
      </c>
      <c r="C111" s="122"/>
    </row>
    <row r="112" spans="1:3" s="119" customFormat="1" x14ac:dyDescent="0.25">
      <c r="A112" s="118"/>
      <c r="B112" s="47"/>
      <c r="C112" s="125"/>
    </row>
    <row r="113" spans="1:3" s="119" customFormat="1" x14ac:dyDescent="0.25">
      <c r="A113" s="118"/>
      <c r="B113" s="226" t="s">
        <v>465</v>
      </c>
      <c r="C113" s="145"/>
    </row>
    <row r="114" spans="1:3" s="119" customFormat="1" x14ac:dyDescent="0.25">
      <c r="A114" s="118"/>
      <c r="B114" s="11" t="s">
        <v>153</v>
      </c>
      <c r="C114" s="144"/>
    </row>
    <row r="115" spans="1:3" s="119" customFormat="1" x14ac:dyDescent="0.25">
      <c r="A115" s="118"/>
      <c r="B115" s="11" t="s">
        <v>202</v>
      </c>
      <c r="C115" s="144"/>
    </row>
    <row r="116" spans="1:3" s="119" customFormat="1" x14ac:dyDescent="0.25">
      <c r="A116" s="118"/>
      <c r="B116" s="11" t="s">
        <v>203</v>
      </c>
      <c r="C116" s="134"/>
    </row>
    <row r="117" spans="1:3" s="119" customFormat="1" x14ac:dyDescent="0.25">
      <c r="A117" s="118"/>
      <c r="B117" s="11" t="s">
        <v>1422</v>
      </c>
      <c r="C117" s="134"/>
    </row>
    <row r="118" spans="1:3" s="119" customFormat="1" x14ac:dyDescent="0.25">
      <c r="A118" s="118"/>
      <c r="B118" s="11" t="s">
        <v>466</v>
      </c>
      <c r="C118" s="134"/>
    </row>
    <row r="119" spans="1:3" s="119" customFormat="1" x14ac:dyDescent="0.25">
      <c r="A119" s="118"/>
      <c r="B119" s="11" t="s">
        <v>467</v>
      </c>
      <c r="C119" s="134"/>
    </row>
    <row r="120" spans="1:3" s="119" customFormat="1" x14ac:dyDescent="0.25">
      <c r="A120" s="118"/>
      <c r="B120" s="11" t="s">
        <v>468</v>
      </c>
      <c r="C120" s="134"/>
    </row>
    <row r="121" spans="1:3" s="203" customFormat="1" x14ac:dyDescent="0.25">
      <c r="A121" s="200"/>
      <c r="B121" s="201" t="s">
        <v>469</v>
      </c>
      <c r="C121" s="211"/>
    </row>
    <row r="122" spans="1:3" s="203" customFormat="1" x14ac:dyDescent="0.25">
      <c r="A122" s="200"/>
      <c r="B122" s="201" t="s">
        <v>470</v>
      </c>
      <c r="C122" s="211"/>
    </row>
    <row r="123" spans="1:3" s="203" customFormat="1" x14ac:dyDescent="0.25">
      <c r="A123" s="200"/>
      <c r="B123" s="201" t="s">
        <v>1328</v>
      </c>
      <c r="C123" s="211"/>
    </row>
    <row r="124" spans="1:3" s="203" customFormat="1" x14ac:dyDescent="0.25">
      <c r="A124" s="200"/>
      <c r="B124" s="201" t="s">
        <v>375</v>
      </c>
      <c r="C124" s="211"/>
    </row>
    <row r="125" spans="1:3" s="119" customFormat="1" ht="60" customHeight="1" x14ac:dyDescent="0.25">
      <c r="A125" s="118"/>
      <c r="B125" s="44" t="s">
        <v>471</v>
      </c>
      <c r="C125" s="134"/>
    </row>
    <row r="126" spans="1:3" s="119" customFormat="1" ht="15" customHeight="1" x14ac:dyDescent="0.25">
      <c r="A126" s="118"/>
      <c r="B126" s="49"/>
      <c r="C126" s="125"/>
    </row>
    <row r="127" spans="1:3" s="119" customFormat="1" ht="15" customHeight="1" x14ac:dyDescent="0.25">
      <c r="A127" s="118"/>
      <c r="B127" s="42" t="s">
        <v>472</v>
      </c>
      <c r="C127" s="123"/>
    </row>
    <row r="128" spans="1:3" s="119" customFormat="1" ht="15" customHeight="1" x14ac:dyDescent="0.25">
      <c r="A128" s="118"/>
      <c r="B128" s="44" t="s">
        <v>431</v>
      </c>
      <c r="C128" s="122"/>
    </row>
    <row r="129" spans="1:3" s="119" customFormat="1" ht="68.25" customHeight="1" x14ac:dyDescent="0.25">
      <c r="A129" s="118"/>
      <c r="B129" s="44" t="s">
        <v>432</v>
      </c>
      <c r="C129" s="122"/>
    </row>
    <row r="130" spans="1:3" s="203" customFormat="1" ht="15" customHeight="1" x14ac:dyDescent="0.25">
      <c r="A130" s="200"/>
      <c r="B130" s="201" t="s">
        <v>1328</v>
      </c>
      <c r="C130" s="202"/>
    </row>
    <row r="131" spans="1:3" s="203" customFormat="1" ht="15" customHeight="1" x14ac:dyDescent="0.25">
      <c r="A131" s="200"/>
      <c r="B131" s="201" t="s">
        <v>375</v>
      </c>
      <c r="C131" s="202"/>
    </row>
    <row r="132" spans="1:3" s="119" customFormat="1" x14ac:dyDescent="0.25">
      <c r="A132" s="118"/>
      <c r="B132" s="24"/>
      <c r="C132" s="73"/>
    </row>
    <row r="133" spans="1:3" s="119" customFormat="1" x14ac:dyDescent="0.25">
      <c r="A133" s="118"/>
      <c r="B133" s="8" t="s">
        <v>513</v>
      </c>
      <c r="C133" s="74"/>
    </row>
    <row r="134" spans="1:3" s="119" customFormat="1" x14ac:dyDescent="0.25">
      <c r="A134" s="118"/>
      <c r="B134" s="25"/>
      <c r="C134" s="73"/>
    </row>
    <row r="135" spans="1:3" s="119" customFormat="1" x14ac:dyDescent="0.25">
      <c r="A135" s="118"/>
      <c r="B135" s="11" t="s">
        <v>450</v>
      </c>
      <c r="C135" s="122"/>
    </row>
    <row r="136" spans="1:3" s="119" customFormat="1" x14ac:dyDescent="0.25">
      <c r="A136" s="118"/>
      <c r="B136" s="11" t="s">
        <v>451</v>
      </c>
      <c r="C136" s="121"/>
    </row>
    <row r="137" spans="1:3" s="119" customFormat="1" x14ac:dyDescent="0.25">
      <c r="A137" s="118"/>
      <c r="B137" s="11" t="s">
        <v>452</v>
      </c>
      <c r="C137" s="121"/>
    </row>
    <row r="138" spans="1:3" s="119" customFormat="1" x14ac:dyDescent="0.25">
      <c r="A138" s="118"/>
      <c r="B138" s="11" t="s">
        <v>514</v>
      </c>
      <c r="C138" s="122"/>
    </row>
    <row r="139" spans="1:3" s="119" customFormat="1" x14ac:dyDescent="0.25">
      <c r="A139" s="118"/>
      <c r="B139" s="11" t="s">
        <v>237</v>
      </c>
      <c r="C139" s="122"/>
    </row>
    <row r="140" spans="1:3" s="119" customFormat="1" x14ac:dyDescent="0.25">
      <c r="A140" s="118"/>
      <c r="B140" s="11" t="s">
        <v>242</v>
      </c>
      <c r="C140" s="122"/>
    </row>
    <row r="141" spans="1:3" s="119" customFormat="1" x14ac:dyDescent="0.25">
      <c r="A141" s="118"/>
      <c r="B141" s="11" t="s">
        <v>54</v>
      </c>
      <c r="C141" s="122"/>
    </row>
    <row r="142" spans="1:3" s="203" customFormat="1" x14ac:dyDescent="0.25">
      <c r="A142" s="200"/>
      <c r="B142" s="201" t="s">
        <v>321</v>
      </c>
      <c r="C142" s="202"/>
    </row>
    <row r="143" spans="1:3" s="203" customFormat="1" x14ac:dyDescent="0.25">
      <c r="A143" s="200"/>
      <c r="B143" s="201" t="s">
        <v>322</v>
      </c>
      <c r="C143" s="202"/>
    </row>
    <row r="144" spans="1:3" s="119" customFormat="1" ht="60" customHeight="1" x14ac:dyDescent="0.25">
      <c r="A144" s="118"/>
      <c r="B144" s="11" t="s">
        <v>515</v>
      </c>
      <c r="C144" s="122"/>
    </row>
    <row r="145" spans="1:3" x14ac:dyDescent="0.25">
      <c r="A145" s="118"/>
    </row>
    <row r="146" spans="1:3" x14ac:dyDescent="0.25">
      <c r="A146" s="118"/>
      <c r="B146" s="8"/>
      <c r="C146" s="74"/>
    </row>
  </sheetData>
  <sheetProtection selectLockedCells="1"/>
  <mergeCells count="4">
    <mergeCell ref="B4:C5"/>
    <mergeCell ref="B6:C6"/>
    <mergeCell ref="B8:B9"/>
    <mergeCell ref="C8:C9"/>
  </mergeCells>
  <dataValidations count="5">
    <dataValidation type="decimal" operator="greaterThanOrEqual" allowBlank="1" showInputMessage="1" showErrorMessage="1" error="La vida útil debe ser por lo menos de 15.000 horas" sqref="C20 C49">
      <formula1>15000</formula1>
    </dataValidation>
    <dataValidation type="decimal" operator="greaterThanOrEqual" allowBlank="1" showInputMessage="1" showErrorMessage="1" error="La Eficacia Luminosa debe ser mayor a 130 lm/W" sqref="C48">
      <formula1>130</formula1>
    </dataValidation>
    <dataValidation type="decimal" operator="lessThan" allowBlank="1" showInputMessage="1" showErrorMessage="1" error="La THD debe ser menor al 20%" sqref="C51 C22">
      <formula1>20</formula1>
    </dataValidation>
    <dataValidation type="decimal" operator="greaterThanOrEqual" allowBlank="1" showInputMessage="1" showErrorMessage="1" error="El factor de potencia debe ser mayor o igual a 0.9" sqref="C21 C50">
      <formula1>0.9</formula1>
    </dataValidation>
    <dataValidation type="decimal" operator="greaterThanOrEqual" allowBlank="1" showInputMessage="1" showErrorMessage="1" error="La Eficacia Luminosa debe ser mayor a 90 lm/W" sqref="C19">
      <formula1>90</formula1>
    </dataValidation>
  </dataValidations>
  <pageMargins left="0.70866141732283472" right="0.70866141732283472" top="0.9765625" bottom="0.74803149606299213" header="0.31496062992125984" footer="0.31496062992125984"/>
  <pageSetup scale="75" orientation="portrait" r:id="rId1"/>
  <headerFooter>
    <oddHeader>&amp;L&amp;G&amp;C&amp;"-,Negrita"SOLICITUD DE INCENTIVOS TRIBUTARIOS PARA PROYECTOS
DE EFICIENCIA ENERGÉTICA/GESTIÓN EFICIENTE DE LA ENERGÍA
EXCLUSIÓN DE IVA, DEDUCCION O DESCUENTO EN RENTA
RESOLUCIÓN UPME 196 DE 2020&amp;R&amp;G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ListasDesplegables!$B$869:$B$873</xm:f>
          </x14:formula1>
          <xm:sqref>C77</xm:sqref>
        </x14:dataValidation>
        <x14:dataValidation type="list" allowBlank="1" showInputMessage="1" showErrorMessage="1">
          <x14:formula1>
            <xm:f>ListasDesplegables!$B$831:$B$836</xm:f>
          </x14:formula1>
          <xm:sqref>C31 C60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56B82A0AF06F40BD4BCEDE3DEC6790" ma:contentTypeVersion="2" ma:contentTypeDescription="Crear nuevo documento." ma:contentTypeScope="" ma:versionID="1d24aa21d8d2ff5932f49c22aed3c3ac">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3CB81D2-6616-46BD-A1F2-DC7FC622F1D2}"/>
</file>

<file path=customXml/itemProps2.xml><?xml version="1.0" encoding="utf-8"?>
<ds:datastoreItem xmlns:ds="http://schemas.openxmlformats.org/officeDocument/2006/customXml" ds:itemID="{8FE22641-254E-412A-813A-9B0E4B34CE45}"/>
</file>

<file path=customXml/itemProps3.xml><?xml version="1.0" encoding="utf-8"?>
<ds:datastoreItem xmlns:ds="http://schemas.openxmlformats.org/officeDocument/2006/customXml" ds:itemID="{5E468B60-6175-44D5-85B7-36851C3177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17</vt:i4>
      </vt:variant>
    </vt:vector>
  </HeadingPairs>
  <TitlesOfParts>
    <vt:vector size="21" baseType="lpstr">
      <vt:lpstr>ListasDesplegables</vt:lpstr>
      <vt:lpstr>Formato 1</vt:lpstr>
      <vt:lpstr>Formato 2</vt:lpstr>
      <vt:lpstr>Formato 3</vt:lpstr>
      <vt:lpstr>cl</vt:lpstr>
      <vt:lpstr>cll</vt:lpstr>
      <vt:lpstr>cs</vt:lpstr>
      <vt:lpstr>css</vt:lpstr>
      <vt:lpstr>ee</vt:lpstr>
      <vt:lpstr>gn</vt:lpstr>
      <vt:lpstr>INDS</vt:lpstr>
      <vt:lpstr>INDUS</vt:lpstr>
      <vt:lpstr>INDUSTRI</vt:lpstr>
      <vt:lpstr>RES</vt:lpstr>
      <vt:lpstr>RESIDENT</vt:lpstr>
      <vt:lpstr>RESIND</vt:lpstr>
      <vt:lpstr>TER</vt:lpstr>
      <vt:lpstr>TERCI</vt:lpstr>
      <vt:lpstr>TERCIARIO</vt:lpstr>
      <vt:lpstr>TRANS</vt:lpstr>
      <vt:lpstr>TRANSP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Resolución UPME 463 de 2018</dc:title>
  <dc:creator>Omar Baez;Aida Amaris;Diana Montaña</dc:creator>
  <cp:lastModifiedBy>Yensy Mayory Corredor García</cp:lastModifiedBy>
  <cp:lastPrinted>2021-10-25T20:30:12Z</cp:lastPrinted>
  <dcterms:created xsi:type="dcterms:W3CDTF">2018-08-03T13:16:27Z</dcterms:created>
  <dcterms:modified xsi:type="dcterms:W3CDTF">2022-03-18T15:57:25Z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0x010100F656B82A0AF06F40BD4BCEDE3DEC6790</vt:lpwstr>
  </property>
</Properties>
</file>